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BF34138-2FDD-4F98-8297-65A882275C3E}" xr6:coauthVersionLast="47" xr6:coauthVersionMax="47" xr10:uidLastSave="{00000000-0000-0000-0000-000000000000}"/>
  <bookViews>
    <workbookView xWindow="-120" yWindow="-120" windowWidth="29040" windowHeight="15840" xr2:uid="{00000000-000D-0000-FFFF-FFFF00000000}"/>
  </bookViews>
  <sheets>
    <sheet name="դիմում" sheetId="1" r:id="rId1"/>
    <sheet name="Sheet3" sheetId="3" state="hidden" r:id="rId2"/>
    <sheet name="Sheet4" sheetId="4" state="hidden" r:id="rId3"/>
  </sheets>
  <definedNames>
    <definedName name="_xlnm.Print_Area" localSheetId="0">դիմում!$B$2:$J$169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3" l="1"/>
  <c r="D37" i="3"/>
  <c r="F35" i="3"/>
  <c r="D35" i="3"/>
  <c r="B35" i="3"/>
  <c r="E32" i="3"/>
  <c r="D32" i="3"/>
  <c r="C32" i="3"/>
  <c r="B32" i="3"/>
  <c r="F28" i="3"/>
  <c r="F26" i="3"/>
  <c r="D26" i="3"/>
  <c r="C26" i="3"/>
  <c r="F24" i="3"/>
  <c r="F22" i="3"/>
  <c r="D22" i="3"/>
  <c r="C22" i="3"/>
  <c r="F20" i="3"/>
  <c r="E29" i="3" s="1"/>
  <c r="F18" i="3"/>
  <c r="D18" i="3"/>
  <c r="C18" i="3"/>
  <c r="F11" i="3"/>
  <c r="E11" i="3"/>
  <c r="D11" i="3"/>
  <c r="C11" i="3"/>
  <c r="F10" i="3"/>
  <c r="E10" i="3"/>
  <c r="D10" i="3"/>
  <c r="C10" i="3"/>
  <c r="F9" i="3"/>
  <c r="E9" i="3"/>
  <c r="D9" i="3"/>
  <c r="C9" i="3"/>
  <c r="E7" i="3"/>
  <c r="E6" i="3"/>
  <c r="E5" i="3"/>
  <c r="D7" i="3"/>
  <c r="D6" i="3"/>
  <c r="D5" i="3"/>
  <c r="C7" i="3"/>
  <c r="B26" i="3" s="1"/>
  <c r="C6" i="3"/>
  <c r="B22" i="3" s="1"/>
  <c r="C5" i="3"/>
  <c r="B18" i="3" s="1"/>
  <c r="F3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52" authorId="0" shapeId="0" xr:uid="{3A9776A8-5B2C-4215-A418-3FCA97043B2F}">
      <text>
        <r>
          <rPr>
            <b/>
            <sz val="9"/>
            <color indexed="81"/>
            <rFont val="Tahoma"/>
            <charset val="1"/>
          </rPr>
          <t>Author:</t>
        </r>
        <r>
          <rPr>
            <sz val="9"/>
            <color indexed="81"/>
            <rFont val="Tahoma"/>
            <charset val="1"/>
          </rPr>
          <t xml:space="preserve">
Կարմիրով նշված դաշետրը առաջարկվում է հեռացնել
</t>
        </r>
      </text>
    </comment>
  </commentList>
</comments>
</file>

<file path=xl/sharedStrings.xml><?xml version="1.0" encoding="utf-8"?>
<sst xmlns="http://schemas.openxmlformats.org/spreadsheetml/2006/main" count="589" uniqueCount="372">
  <si>
    <t>Տվյալներ վարկի վերաբերյալ</t>
  </si>
  <si>
    <t>Նպատակ</t>
  </si>
  <si>
    <t>Մարման սխեմա</t>
  </si>
  <si>
    <t>Հարցվող գումար</t>
  </si>
  <si>
    <t>Ժամկետ (ամիս)</t>
  </si>
  <si>
    <t>Տոկոսադրույք</t>
  </si>
  <si>
    <t>Տոկոսադրույքի տեսակ</t>
  </si>
  <si>
    <t>Գույքի ձեռքբերման գին</t>
  </si>
  <si>
    <t>Կանխավճար</t>
  </si>
  <si>
    <t>Կանխավճարի աղբյուր</t>
  </si>
  <si>
    <t>Գույքի տեսակ</t>
  </si>
  <si>
    <t>Հարկ</t>
  </si>
  <si>
    <t>Մակերես (քմ)</t>
  </si>
  <si>
    <t>Հեռախոսահամար</t>
  </si>
  <si>
    <t>Էլեկտրոնային հասցե</t>
  </si>
  <si>
    <t>Ծննդյան ամսաթիվ</t>
  </si>
  <si>
    <t>Անձը հաստատող փաստաթուղթ</t>
  </si>
  <si>
    <t>Գրանցման հասցե</t>
  </si>
  <si>
    <t>Բնակության հասցե</t>
  </si>
  <si>
    <t>Ընտանեկան դրություն</t>
  </si>
  <si>
    <t>Ընտանիքի անդամների թիվ</t>
  </si>
  <si>
    <t>Տվյալներ ընտանիքի անդամների վերաբերյալ</t>
  </si>
  <si>
    <t>Հայր</t>
  </si>
  <si>
    <t>Մայր</t>
  </si>
  <si>
    <t>Զավակ</t>
  </si>
  <si>
    <t>զբաղվածություն</t>
  </si>
  <si>
    <t>Հիմնական գործատուի անվանում</t>
  </si>
  <si>
    <t>Հաստիքային աշխատավարձ և այլ հավելավճարներ</t>
  </si>
  <si>
    <t>Համավարկառուի ԱԱՀ</t>
  </si>
  <si>
    <t>Արժույթ</t>
  </si>
  <si>
    <t>Լրացուցիչ տեղեկություններ</t>
  </si>
  <si>
    <t>Դատվածություն</t>
  </si>
  <si>
    <t>Կազմակերպության և հիփոթեքային վարկավորման ծառայությունների մասին տեղեկացել եմ</t>
  </si>
  <si>
    <t>Հայաստանի հիփոթեքային շուկայում գործող վարքագծի կանոններին</t>
  </si>
  <si>
    <t>Ռեզիդենտություն</t>
  </si>
  <si>
    <t>Վարկային պարտավորությունների չկատարման իրավական հետևանքներին</t>
  </si>
  <si>
    <t>Առկա բնակելի անշարժ գույքի փոխարինում նորով</t>
  </si>
  <si>
    <t>Ամուսնացած</t>
  </si>
  <si>
    <t xml:space="preserve">«Ակցեռն-Էլիտա» ՍՊԸ </t>
  </si>
  <si>
    <t>Բնակելի անշարժ գույքի ձեռքբերում առաջնային շուկայից</t>
  </si>
  <si>
    <t>Չամուսնացած</t>
  </si>
  <si>
    <t>«ԱՄԵՐԻԱԲԱՆԿ» ՓԲԸ</t>
  </si>
  <si>
    <t xml:space="preserve">«Ամինտաս Գրուպ» ՍՊԸ </t>
  </si>
  <si>
    <t>Բնակելի անշարժ գույքի ձեռքբերում երկրորդային շուկայից</t>
  </si>
  <si>
    <t>«ԱյԴի Բանկ» ՓԲԸ</t>
  </si>
  <si>
    <t xml:space="preserve">«Ար Վի Էմ Քոնսալտ» ՍՊԸ </t>
  </si>
  <si>
    <t>Բնակելի անշարժ գույքի վերանորոգում</t>
  </si>
  <si>
    <t>Ամուսնալուծված</t>
  </si>
  <si>
    <t>«ԱՐԱՐԱՏԲԱՆԿ» ԲԲԸ</t>
  </si>
  <si>
    <t xml:space="preserve">«Ափթայմ» ՍՊԸ </t>
  </si>
  <si>
    <t>Բնակելի անշարժ գույքի կառուցապատում</t>
  </si>
  <si>
    <t>«Արդշինբանկ» ՓԲԸ</t>
  </si>
  <si>
    <t xml:space="preserve">«Ա. Գ. Բորսա» ՍՊԸ </t>
  </si>
  <si>
    <t>Անշարժ գույքի ձեռքբերման նպատակով ստացված վարկի վերաֆինանսավորում</t>
  </si>
  <si>
    <t>«Արմսվիսբանկ» ՓԲԸ</t>
  </si>
  <si>
    <t xml:space="preserve">«Բիլդափ» ՍՊԸ </t>
  </si>
  <si>
    <t>Անշարժ գույքի վերանորոգման  նպատակով ստացված վարկի վերաֆինանսավորում</t>
  </si>
  <si>
    <t>Միջնակարգ</t>
  </si>
  <si>
    <t>«Արցախբանկ» ՓԲԸ</t>
  </si>
  <si>
    <t xml:space="preserve">«Բիլիվ» ՍՊԸ </t>
  </si>
  <si>
    <t>Անշարժ գույքի կառուցապատման նպատակով ստացված վարկի վերաֆինանսավորում</t>
  </si>
  <si>
    <t>Թերի բարձրագույն</t>
  </si>
  <si>
    <t>«ԲԻԲԼՈՍ Բանկ Արմենիա» ՓԲԸ</t>
  </si>
  <si>
    <t xml:space="preserve">«Գարդի» ՍՊԸ </t>
  </si>
  <si>
    <t xml:space="preserve">Հասարակական նշանակության անշարժ գույքի ձեռքբերում </t>
  </si>
  <si>
    <t>Բարձրագույն</t>
  </si>
  <si>
    <t>«Էյչ-Էս-Բի-Սի Բանկ Հայաստան» ՓԲԸ</t>
  </si>
  <si>
    <t xml:space="preserve">«Կոստ Կոնսալտ» ՍՊԸ </t>
  </si>
  <si>
    <t>Այլ</t>
  </si>
  <si>
    <t>«ԷՎՈԿԱԲԱՆԿ» ՓԲԸ</t>
  </si>
  <si>
    <t xml:space="preserve">«Շիրակամուտ» ՍՊԸ </t>
  </si>
  <si>
    <t>«Ինեկոբանկ» ՓԲԸ</t>
  </si>
  <si>
    <t xml:space="preserve">«Օլիվեր Գրուպ» ՍՊԸ </t>
  </si>
  <si>
    <t>լողացող</t>
  </si>
  <si>
    <t>«Կոնվերս Բանկ» ՓԲԸ</t>
  </si>
  <si>
    <t xml:space="preserve">«Վի Էմ Ար Փի» ՍՊԸ </t>
  </si>
  <si>
    <t>Հավասարաչափ ամորտիզացիա</t>
  </si>
  <si>
    <t>«ՀԱՅԲԻԶՆԵՍԲԱՆԿ» ՓԲԸ</t>
  </si>
  <si>
    <t>Կողմերի համաձայնությամբ</t>
  </si>
  <si>
    <t>Անուիտետային</t>
  </si>
  <si>
    <t>«ՀԱՅԷԿՈՆՈՄԲԱՆԿ» ԲԲԸ</t>
  </si>
  <si>
    <t>Այլ ____________________________________</t>
  </si>
  <si>
    <t>«Մելլաթ Բանկ» ՓԲԸ</t>
  </si>
  <si>
    <t xml:space="preserve">ք. Երևան </t>
  </si>
  <si>
    <t>«Յունիբանկ» ԲԲԸ</t>
  </si>
  <si>
    <t>Արագածոտնի մարզ</t>
  </si>
  <si>
    <t>քարե</t>
  </si>
  <si>
    <t>«ՎՏԲ-Հայաստան Բանկ» ՓԲԸ</t>
  </si>
  <si>
    <t>Արարատի մարզ</t>
  </si>
  <si>
    <t>ՀՀ դրամ</t>
  </si>
  <si>
    <t>պանելային</t>
  </si>
  <si>
    <t>Արմավիրի մարզ</t>
  </si>
  <si>
    <t>ԱՄՆ դոլար</t>
  </si>
  <si>
    <t>մոնոլիտ</t>
  </si>
  <si>
    <t>Գեղարքունիքի մարզ</t>
  </si>
  <si>
    <t>Եվրո</t>
  </si>
  <si>
    <t>«ԱԳՐՈԼԻԶԻՆԳ ԼԻԶԻՆԳԱՅԻՆ ՎԱՐԿԱՅԻՆ ԿԱԶՄԱԿԵՐՊՈՒԹՅՈՒՆ» ՍՊԸ</t>
  </si>
  <si>
    <t>Կոտայքի մարզ</t>
  </si>
  <si>
    <t>Լոռու մարզ</t>
  </si>
  <si>
    <t>Մ. Պետրոսյան</t>
  </si>
  <si>
    <t>Շիրակի մարզ</t>
  </si>
  <si>
    <t>ամիս</t>
  </si>
  <si>
    <t>Ա. Խանզադյան</t>
  </si>
  <si>
    <t>«Առաջին Ֆակտորինգային ընկերություն» ՈՒՎԿ ՓԲԸ</t>
  </si>
  <si>
    <t>Սյունիքի մարզ</t>
  </si>
  <si>
    <t>տարի</t>
  </si>
  <si>
    <t>Ա. Մհերյան</t>
  </si>
  <si>
    <t>Տավուշի մարզ</t>
  </si>
  <si>
    <t>«Արֆին» վարկային միություն ՍՊԸ</t>
  </si>
  <si>
    <t>Վայոց Ձորի մարզ</t>
  </si>
  <si>
    <t xml:space="preserve">ամսական </t>
  </si>
  <si>
    <t xml:space="preserve">Վարկառու ՝ </t>
  </si>
  <si>
    <t>եռամսյակային</t>
  </si>
  <si>
    <t xml:space="preserve">Համավարկառու ՝ </t>
  </si>
  <si>
    <t>«ԳԱԶԵԼ ՖԻՆԱՆՍ» ՈՒՎԿ ՍՊԸ</t>
  </si>
  <si>
    <t>ինտերնետային կայքերից</t>
  </si>
  <si>
    <t>տարեկան</t>
  </si>
  <si>
    <t xml:space="preserve">Երաշխավոր ՝ </t>
  </si>
  <si>
    <t>բանկի հաճախորդներից</t>
  </si>
  <si>
    <t>բանկի աշխատակիցներից</t>
  </si>
  <si>
    <t>«ԳԼՈԲԱԼ ԿՐԵԴԻՏ» ՈՒՎԿ ՓԲԸ</t>
  </si>
  <si>
    <t>այլ</t>
  </si>
  <si>
    <t>Բնակություն</t>
  </si>
  <si>
    <t>Վարկ</t>
  </si>
  <si>
    <t>Ներդրում</t>
  </si>
  <si>
    <t>Վարկային գիծ</t>
  </si>
  <si>
    <t>Հանձնում վարձակալության</t>
  </si>
  <si>
    <t>Օվերդրաֆտ</t>
  </si>
  <si>
    <t>«ԷՔՍՊՈՐՏ ՖԱՅՆԵՆՍ» ՈՒՎԿ ՓԲԸ</t>
  </si>
  <si>
    <t>Հիփոթեքային վարկ՝ ձեռքբերում</t>
  </si>
  <si>
    <t>Ֆակտորինգ</t>
  </si>
  <si>
    <t>Հիփոթեքային վարկ՝ կառուցապատում</t>
  </si>
  <si>
    <t>Հիփոթեք</t>
  </si>
  <si>
    <t>Հիփոթեքային վարկ՝ վերանորոգում</t>
  </si>
  <si>
    <t>«Կրեդիտ Կորպ» ՈՒՎԿ ՓԲԸ</t>
  </si>
  <si>
    <t>Հիփոթեքային վարկ՝ վերաֆինանսավորում</t>
  </si>
  <si>
    <t>Խնայողություն</t>
  </si>
  <si>
    <t>«Կրեդո Ֆինանս» ՈւՎԿ ՓԲԸ</t>
  </si>
  <si>
    <t xml:space="preserve">Ավանդ </t>
  </si>
  <si>
    <t xml:space="preserve">Կանխիկ </t>
  </si>
  <si>
    <t>«Հայաստանի Զարգացման և Ներդրումների Կորպորացիա» ՈՒՎԿ ՓԲԸ</t>
  </si>
  <si>
    <t>Այլ գույքի վաճառքից ստացված դրամական միջոցներ</t>
  </si>
  <si>
    <t>Անկանխիկ</t>
  </si>
  <si>
    <t>Համավարկառուի անուն / ազգանուն / հայրանուն</t>
  </si>
  <si>
    <t>«Միկրո Կապիտալ Հայաստան» ՈՒՎԿ ՓԲԸ</t>
  </si>
  <si>
    <t>Երաշխավորի անուն / ազգանուն / հայրանուն</t>
  </si>
  <si>
    <t>«ՄՈԳՈ» ՈւՎԿ ՍՊԸ</t>
  </si>
  <si>
    <t>Անշարժ գույք</t>
  </si>
  <si>
    <t>«Յունիլիզինգ» ՈւՎԿ ՓԲԸ</t>
  </si>
  <si>
    <t>Ձեռքբերման նպատակը</t>
  </si>
  <si>
    <t>Երաշխավորություն</t>
  </si>
  <si>
    <t>«Յունիվերսալ Կրեդիտ» ՈւՎԿ ՍՊԸ</t>
  </si>
  <si>
    <t>Համավարկառուի ստորագրություն՝</t>
  </si>
  <si>
    <t>Վերանորոգման նպատակը</t>
  </si>
  <si>
    <t>Անշարժ գույք, երաշխավորություն</t>
  </si>
  <si>
    <t>Երաշխավորի ստորագրություն՝</t>
  </si>
  <si>
    <t>Կառուցապատման նպատակը</t>
  </si>
  <si>
    <t>«Նորման Կրեդիտ» ՈւՎԿ ՓԲԸ</t>
  </si>
  <si>
    <t>Վերաֆինանսավորման նպատակը</t>
  </si>
  <si>
    <t>«Պրեմիում Կրեդիտ» ՈՒՎԿ ՓԲԸ</t>
  </si>
  <si>
    <t>Բանկի միջոցներով</t>
  </si>
  <si>
    <t>«ՋԻ ԸՆԴ ԷՅ» ՈւՎԿ ՍՊԸ</t>
  </si>
  <si>
    <t>ԱՀԸ</t>
  </si>
  <si>
    <t>«Սեֆ Ինտերնեյշնլ» ՈւՎԿ ՍՊԸ</t>
  </si>
  <si>
    <t>Վաճառքի գին</t>
  </si>
  <si>
    <t>ԲԵ</t>
  </si>
  <si>
    <t>«ՍՄԱՐԹ ԿՐԵԴԻՏ» ՈՒՎԿ ՍՊԸ</t>
  </si>
  <si>
    <t>Վերանորոգման արժեք</t>
  </si>
  <si>
    <t>Բնակարանային միկրովարկեր</t>
  </si>
  <si>
    <t>Կառուցապատման արժեք</t>
  </si>
  <si>
    <t>Էներգաարդյունավետ միկրովարկեր</t>
  </si>
  <si>
    <t>«ՔԱՐԴ ԱգրոԿրեդիտ» ՈւՎԿ ՓԲԸ</t>
  </si>
  <si>
    <t>Վերաֆինանսավորման արժեք</t>
  </si>
  <si>
    <t>«Ֆասթ Կրեդիտ Կապիտալ» ՈՒՎԿ ՓԲԸ</t>
  </si>
  <si>
    <t>«Ֆարմ Կրեդիտ Արմենիա» ՈւՎԿ առևտրային կոոպերատիվ</t>
  </si>
  <si>
    <t>Բնակարան</t>
  </si>
  <si>
    <t>«Ֆիդես Հիփոթեքային Ընկերություն» ՈւՎԿ ՓԲԸ</t>
  </si>
  <si>
    <t>Առաջին բնակարան (հիմնական բնակության համար)</t>
  </si>
  <si>
    <t>Առանձնատուն</t>
  </si>
  <si>
    <t>«Ֆինքա» ՈւՎԿ ՓԲԸ</t>
  </si>
  <si>
    <t>Երկրորդ բնակարան</t>
  </si>
  <si>
    <t>Հասարակական տարածք</t>
  </si>
  <si>
    <t>Հողամաս</t>
  </si>
  <si>
    <t>Տոկոսի նվազեցում</t>
  </si>
  <si>
    <t xml:space="preserve">Հաճախորդի վերաբերյալ համացանցում առկա  տեղեկատվությունը բացակայում է </t>
  </si>
  <si>
    <t xml:space="preserve">Հաճախորդի կողմից տրամադրված տեղեկատվությունը համապատասխանում է համացանցում առկա տեղեկատվությանը </t>
  </si>
  <si>
    <t xml:space="preserve">Հաճախորդը թաքցրել է ռիսկի գնահատման համար ոչ էական նշանակություն ունեցող որոշակի անձնական տեղեկատվություն  </t>
  </si>
  <si>
    <t>Հաճախորդը թաքցրել է այնպիսի անձնական տեղեկատվություն, որը կարող էր էական ազդեցություն ունենալ  ռիսկայնության գնահատման ընթացակարգում</t>
  </si>
  <si>
    <t>Համավարկառուի տվյալները զբաղվածության և եկամուտների վերաբերյալ</t>
  </si>
  <si>
    <t>Երաշխավորի տվյալները զբաղվածության և եկամուտների վերաբերյալ</t>
  </si>
  <si>
    <t>Համավարկառուի գրանցման հասցե</t>
  </si>
  <si>
    <t>Երաշխավորի գրանցման հասցե</t>
  </si>
  <si>
    <t>Համավարկառուի փաստացի բնակության հասցե</t>
  </si>
  <si>
    <t>Երաշխավորի փաստացի բնակության հասցե</t>
  </si>
  <si>
    <t>Համավարկառուի կրթություն</t>
  </si>
  <si>
    <t>Երաշխավորի կրթություն</t>
  </si>
  <si>
    <t>Համավարկառուի մասնագիտություն</t>
  </si>
  <si>
    <t>Երաշխավորի մասնագիտություն</t>
  </si>
  <si>
    <t>Համավարկառուի ընտանեկան դրությունը</t>
  </si>
  <si>
    <t>Երաշխավորի ընտանեկան դրությունը</t>
  </si>
  <si>
    <t>Այո</t>
  </si>
  <si>
    <t>Ոչ</t>
  </si>
  <si>
    <t>Մայր գումար և տոկոս</t>
  </si>
  <si>
    <t>Տոկոս</t>
  </si>
  <si>
    <t>PMT</t>
  </si>
  <si>
    <t>տոկոս</t>
  </si>
  <si>
    <t>հաստատուն</t>
  </si>
  <si>
    <t>Կին</t>
  </si>
  <si>
    <t>Ամուսին</t>
  </si>
  <si>
    <t>Քույր</t>
  </si>
  <si>
    <t>Եղբայր</t>
  </si>
  <si>
    <t>ծանոթ եմ</t>
  </si>
  <si>
    <t>ծանոթ չեմ</t>
  </si>
  <si>
    <t>ունեցել եմ</t>
  </si>
  <si>
    <t>չեմ ունեցել</t>
  </si>
  <si>
    <t>ռեզիդենտ</t>
  </si>
  <si>
    <t>ոչ ռեզիդենտ</t>
  </si>
  <si>
    <t>Հաստիք</t>
  </si>
  <si>
    <t>Ամսաթիվ՝</t>
  </si>
  <si>
    <t>Վարկառուի ստորագրություն</t>
  </si>
  <si>
    <t xml:space="preserve">Հայտն ընդունող վարկային մասնագետ՝ </t>
  </si>
  <si>
    <t>Ն․ Խաչատրյան</t>
  </si>
  <si>
    <t>Վարկային հայտի վերլուծություն</t>
  </si>
  <si>
    <t>Վարկառու</t>
  </si>
  <si>
    <t>Համավարկառու</t>
  </si>
  <si>
    <t>Երաշխավոր</t>
  </si>
  <si>
    <t>ԱԱՀ</t>
  </si>
  <si>
    <t>Սոց․քարտ</t>
  </si>
  <si>
    <t>Անձնագիր</t>
  </si>
  <si>
    <t>Այրի / Ամուրի</t>
  </si>
  <si>
    <t>Գործատուի անվանումը</t>
  </si>
  <si>
    <t>Գործատուի հասցեն</t>
  </si>
  <si>
    <t>Կապի միջոցներ</t>
  </si>
  <si>
    <t>Աշխատանքային փորձը ներկա գործատուի մոտ /տարի/</t>
  </si>
  <si>
    <t>Երկրորդային եկամուտ</t>
  </si>
  <si>
    <t>Ընդամենը</t>
  </si>
  <si>
    <t>Ընդամենը (ՀՀ դրամ)</t>
  </si>
  <si>
    <t>Հինական եկամուտ (ՀՀ դրամ)</t>
  </si>
  <si>
    <t>Ամսական վճարում</t>
  </si>
  <si>
    <t>Վարկի գումար</t>
  </si>
  <si>
    <t>Անշարժ գույքի հասցե</t>
  </si>
  <si>
    <t>Շենքի տեսակ</t>
  </si>
  <si>
    <t>Անշարժ գույքի հարկը</t>
  </si>
  <si>
    <t>Ընդհանուր տարածք / Բնակելի տարածք</t>
  </si>
  <si>
    <t>ԱՄՆ դոլարի արժեքը __/__/20__թ.-ի դրությամբ</t>
  </si>
  <si>
    <t>Գնահատող ընկերություն</t>
  </si>
  <si>
    <t>Գնահատված արժեք</t>
  </si>
  <si>
    <t>Գնահատման ամսաթիվ</t>
  </si>
  <si>
    <t>Վարկատու ընկերություն</t>
  </si>
  <si>
    <t>Վարկի տեսակ</t>
  </si>
  <si>
    <t>Սկզբնական գումար</t>
  </si>
  <si>
    <t>Մնացորդ</t>
  </si>
  <si>
    <t>Մարման ամսաթիվ</t>
  </si>
  <si>
    <t>Ընդամենը սկզբնական գումար /ՀՀ դրամ/</t>
  </si>
  <si>
    <t>Ընդամենը մնացորդ /ՀՀ դրամ/</t>
  </si>
  <si>
    <t>Հիփոթեքային վարկի հետ կապված վճարումներ</t>
  </si>
  <si>
    <t>Ամսական վճար /վարկի մայր գումար և տոկոսագումար</t>
  </si>
  <si>
    <t>Անշարժ գույքի ապահովագրություն</t>
  </si>
  <si>
    <t>Կյանքի և աշխատունակության ապահովագրություն</t>
  </si>
  <si>
    <t>Այլ վճարումներ</t>
  </si>
  <si>
    <t>Այլ ամսական վճարումներ</t>
  </si>
  <si>
    <t>Այլ պարտավորությունների հետ կապված վճարումներ</t>
  </si>
  <si>
    <t>Ալիմենտներ</t>
  </si>
  <si>
    <t>Ընդամենը ամսական վճարումներ</t>
  </si>
  <si>
    <t>OTI</t>
  </si>
  <si>
    <t>PTI</t>
  </si>
  <si>
    <t>LTV /վաճառքի գնի նկատմամբ/</t>
  </si>
  <si>
    <t>LTV /գնահատված արժեքի նկատմամբ/</t>
  </si>
  <si>
    <t>Վարկային ռիսկի գնահատական</t>
  </si>
  <si>
    <t>Վարկառուի վարկունակությունը գնահատող մասնագետի մեկնաբանությունները</t>
  </si>
  <si>
    <t>Եզրակացություն</t>
  </si>
  <si>
    <t>Տվյալներ գործատուի վերաբերյալ</t>
  </si>
  <si>
    <t xml:space="preserve"> Այլ տեղեկատվություն վարկառուի, համավարկառուի և երաշխավորի վերաբերյալ</t>
  </si>
  <si>
    <t>Վարկառուի, համավարկառու(ներ)ի և երաշխավոր(ներ)ի վերաբերյալ տեղեկատվություն</t>
  </si>
  <si>
    <t>Տվյալներ հիփոթեքային վարկի վերաբերյալ</t>
  </si>
  <si>
    <t>Տվյալներ գրավադրվող գույքի վերաբերյալ</t>
  </si>
  <si>
    <t>Վարկառուի, համավարկառուի և երաշխավորի վարկային պատմությունը</t>
  </si>
  <si>
    <t>Ամսական վճարումներ /ՀՀ դրամ/</t>
  </si>
  <si>
    <t>Որակական գործակիցներ</t>
  </si>
  <si>
    <t>ԱՎԲ պետ՝</t>
  </si>
  <si>
    <t>ՎԴ տնօրեն՝</t>
  </si>
  <si>
    <t>ԱՎԲ ավագ վերլուծաբան՝</t>
  </si>
  <si>
    <t>էլեկտրոնային փոստի հասցե</t>
  </si>
  <si>
    <t>«ԱԿԲԱ ԲԱՆԿ» ԲԲԸ</t>
  </si>
  <si>
    <t>«Ազգային հիփոթեքային ընկերություն» վերաֆինանսավորում իրականացնող վարկային կազմակերպություն ՓԲԸ</t>
  </si>
  <si>
    <t>«ԱԷՍ Կրեդիտ» ՈՒՎԿ ՓԲԸ</t>
  </si>
  <si>
    <t>«ԱԿԲԱ ԼԻԶԻՆԳ» վարկային կազմակերպություն ՓԲԸ</t>
  </si>
  <si>
    <t>«ԱՅՈ» ՈՒՎԿ ՓԲԸ</t>
  </si>
  <si>
    <t>«ԱՆԻՎ» ունիվերսալ վարկային կազմակերպություն ՍՊԸ</t>
  </si>
  <si>
    <t>«Առաջին հիփոթեքային ընկերություն» ունիվերսալ վարկային կազմակերպություն ՍՊԸ</t>
  </si>
  <si>
    <t>«ԱՐԵԳԱԿ» ունիվերսալ վարկային կազմակերպություն ՓԲԸ</t>
  </si>
  <si>
    <t>«ԱՐՄԵՆԻԱՆ ԼԻԶԻՆԳ ՔԱՄՓՆԻ» ՈՒՎԿ ՓԲԸ</t>
  </si>
  <si>
    <t>«ԲԼԵՍՍ» ունիվերսալ վարկային կազմակերպություն ՍՊԸ</t>
  </si>
  <si>
    <t>«Բնակարան երիտասարդներին» վերաֆինանսավորում իրականացնող վարկային կազմակերպություն ՓԲԸ</t>
  </si>
  <si>
    <t>«ԳԱՌՆԻ ԻՆՎԵՍՏ» ունիվերսալ վարկային կազմակերպություն ՓԲԸ</t>
  </si>
  <si>
    <t>«Գլաձոր» ունիվերսալ վարկային կազմակերպություն ՓԲԸ</t>
  </si>
  <si>
    <t>«ԴԻՋԻՍԵՅՖ» ՎՄ ՓԲԸ</t>
  </si>
  <si>
    <t>«Էքսպրես Կրեդիտ ունիվերսալ» վարկային կազմակերպություն ՓԲԸ</t>
  </si>
  <si>
    <t>«ԿԱՄՈՒՐՋ» ունիվերսալ վարկային կազմակերպություն ՓԲԸ</t>
  </si>
  <si>
    <t>«Կրեդիտ Կոնցեպտ» ՈՒՎԿ ՓԲԸ</t>
  </si>
  <si>
    <t>«ՎԵԼՈՔՍ» Վարկային Միություն ՍՊԸ</t>
  </si>
  <si>
    <t>«ՄԱՅԿՐԵԴԻՏ» ունիվերսալ վարկային կազմակերպություն ՍՊԸ</t>
  </si>
  <si>
    <t>Վարկառուի կրթություն</t>
  </si>
  <si>
    <t>Տվյալներ զբաղվածության և եկամուտների վերաբերյալ</t>
  </si>
  <si>
    <t>Տվյալներ համավարկառու 1-ի/երաշխավոր 1-ի վերաբերյալ</t>
  </si>
  <si>
    <t>Տվյալներ համավարկառու 2-ի/երաշխավոր 2-ի վերաբերյալ</t>
  </si>
  <si>
    <t>Համավարկառու 1-ի ստորագրություն</t>
  </si>
  <si>
    <t>Համավարկառու 2-ի ստորագրություն</t>
  </si>
  <si>
    <t>Համավարկառու 3-ի ստորագրություն</t>
  </si>
  <si>
    <t>Համավարկառու 4-ի ստորագրություն</t>
  </si>
  <si>
    <t>«Արմսվիսբանկ» ՓԲԸ 
գործադիր տնօրեն 
պրն Գ․ Մաչանյանին</t>
  </si>
  <si>
    <t>Անչափահաս</t>
  </si>
  <si>
    <t>Հիմնական գրավադրվող գույքի հասցե</t>
  </si>
  <si>
    <t xml:space="preserve">Լրացուցիչ գրավադրվող գույքի հասցե </t>
  </si>
  <si>
    <t>Ծննդավայր</t>
  </si>
  <si>
    <t>Քաղաքացիություն</t>
  </si>
  <si>
    <t>Տվյալներ վարկառուի/հաճախորդի վերաբերյալ</t>
  </si>
  <si>
    <t>Հաղորդակցման հասցե</t>
  </si>
  <si>
    <t>ՀԾՀ համարանիշ</t>
  </si>
  <si>
    <t>Հիփոթեքային վարկի դիմում-հայտ և Ֆիզիկական անձի բանկային հաշվի բացման դիմում</t>
  </si>
  <si>
    <t>Խնդրում եմ ինձ տրամադրել հիփոթեքային վարկ՝ ստորև ներկայացված պայմաններով, իսկ վարկաը հաստատվելու դեպքում` բացել ՀՀ դրամային հաշիվ․</t>
  </si>
  <si>
    <r>
      <t xml:space="preserve"> </t>
    </r>
    <r>
      <rPr>
        <sz val="16"/>
        <color theme="1"/>
        <rFont val="Sylfaen"/>
        <family val="1"/>
      </rPr>
      <t>□</t>
    </r>
    <r>
      <rPr>
        <sz val="12"/>
        <color theme="1"/>
        <rFont val="Sylfaen"/>
        <family val="1"/>
      </rPr>
      <t xml:space="preserve"> Առձեռն բանկում</t>
    </r>
  </si>
  <si>
    <r>
      <t xml:space="preserve"> </t>
    </r>
    <r>
      <rPr>
        <sz val="16"/>
        <color theme="1"/>
        <rFont val="Sylfaen"/>
        <family val="1"/>
      </rPr>
      <t>□</t>
    </r>
    <r>
      <rPr>
        <sz val="12"/>
        <color theme="1"/>
        <rFont val="Sylfaen"/>
        <family val="1"/>
      </rPr>
      <t xml:space="preserve"> Էլ. փոստով</t>
    </r>
  </si>
  <si>
    <t xml:space="preserve">Քաղվածքների և բանկային այլ փաստաթղթերի նախընտրելի տարբերակը, քաղվածքների ստացման պարբերականությունը </t>
  </si>
  <si>
    <t>□ Այլ</t>
  </si>
  <si>
    <r>
      <t xml:space="preserve"> </t>
    </r>
    <r>
      <rPr>
        <sz val="16"/>
        <color theme="1"/>
        <rFont val="Sylfaen"/>
        <family val="1"/>
      </rPr>
      <t>□</t>
    </r>
    <r>
      <rPr>
        <sz val="12"/>
        <color theme="1"/>
        <rFont val="Sylfaen"/>
        <family val="1"/>
      </rPr>
      <t xml:space="preserve"> Այլ</t>
    </r>
  </si>
  <si>
    <r>
      <t xml:space="preserve"> </t>
    </r>
    <r>
      <rPr>
        <sz val="16"/>
        <color theme="1"/>
        <rFont val="Sylfaen"/>
        <family val="1"/>
      </rPr>
      <t>□</t>
    </r>
    <r>
      <rPr>
        <sz val="12"/>
        <color theme="1"/>
        <rFont val="Sylfaen"/>
        <family val="1"/>
      </rPr>
      <t xml:space="preserve"> Ըստ գործարքի</t>
    </r>
  </si>
  <si>
    <r>
      <t xml:space="preserve"> </t>
    </r>
    <r>
      <rPr>
        <sz val="16"/>
        <color theme="1"/>
        <rFont val="Sylfaen"/>
        <family val="1"/>
      </rPr>
      <t>□</t>
    </r>
    <r>
      <rPr>
        <sz val="12"/>
        <color theme="1"/>
        <rFont val="Sylfaen"/>
        <family val="1"/>
      </rPr>
      <t xml:space="preserve"> Ամսական</t>
    </r>
  </si>
  <si>
    <r>
      <t xml:space="preserve"> </t>
    </r>
    <r>
      <rPr>
        <sz val="16"/>
        <color theme="1"/>
        <rFont val="Sylfaen"/>
        <family val="1"/>
      </rPr>
      <t>□</t>
    </r>
    <r>
      <rPr>
        <sz val="12"/>
        <color theme="1"/>
        <rFont val="Sylfaen"/>
        <family val="1"/>
      </rPr>
      <t xml:space="preserve"> Փոստով</t>
    </r>
  </si>
  <si>
    <t>SMS -ինֆո ծառայություն</t>
  </si>
  <si>
    <r>
      <t xml:space="preserve"> </t>
    </r>
    <r>
      <rPr>
        <sz val="16"/>
        <color theme="1"/>
        <rFont val="Sylfaen"/>
        <family val="1"/>
      </rPr>
      <t>□</t>
    </r>
    <r>
      <rPr>
        <sz val="12"/>
        <color theme="1"/>
        <rFont val="Sylfaen"/>
        <family val="1"/>
      </rPr>
      <t xml:space="preserve"> Վարկի(եր)ի մարման մասին նախորդ օրը` ներառյալ մարման ենթակա վարկի գումարը</t>
    </r>
  </si>
  <si>
    <r>
      <t xml:space="preserve"> </t>
    </r>
    <r>
      <rPr>
        <sz val="16"/>
        <color theme="1"/>
        <rFont val="Sylfaen"/>
        <family val="1"/>
      </rPr>
      <t>□</t>
    </r>
    <r>
      <rPr>
        <sz val="12"/>
        <color theme="1"/>
        <rFont val="Sylfaen"/>
        <family val="1"/>
      </rPr>
      <t xml:space="preserve"> Վարկի(եր)ի մարման մասին նախորդ օրը` առանց մարման ենթակա վարկի գումարի</t>
    </r>
  </si>
  <si>
    <r>
      <t xml:space="preserve"> </t>
    </r>
    <r>
      <rPr>
        <sz val="16"/>
        <color theme="1"/>
        <rFont val="Sylfaen"/>
        <family val="1"/>
      </rPr>
      <t>□</t>
    </r>
    <r>
      <rPr>
        <sz val="12"/>
        <color theme="1"/>
        <rFont val="Sylfaen"/>
        <family val="1"/>
      </rPr>
      <t xml:space="preserve"> Սակագներում և պայմաններում փոփոխությունների մասին</t>
    </r>
  </si>
  <si>
    <r>
      <t xml:space="preserve"> </t>
    </r>
    <r>
      <rPr>
        <sz val="16"/>
        <color theme="1"/>
        <rFont val="Sylfaen"/>
        <family val="1"/>
      </rPr>
      <t>□</t>
    </r>
    <r>
      <rPr>
        <sz val="12"/>
        <color theme="1"/>
        <rFont val="Sylfaen"/>
        <family val="1"/>
      </rPr>
      <t xml:space="preserve"> Բանկի կողմից մատուցվող ընթացիկ և նոր ծառայությունների մասին ծանուցում/գովազդ</t>
    </r>
  </si>
  <si>
    <r>
      <t xml:space="preserve"> </t>
    </r>
    <r>
      <rPr>
        <sz val="16"/>
        <color theme="1"/>
        <rFont val="Sylfaen"/>
        <family val="1"/>
      </rPr>
      <t>□</t>
    </r>
    <r>
      <rPr>
        <sz val="12"/>
        <color theme="1"/>
        <rFont val="Sylfaen"/>
        <family val="1"/>
      </rPr>
      <t xml:space="preserve"> Ավանդների մարման մասին` նախորդ օրը</t>
    </r>
  </si>
  <si>
    <r>
      <t xml:space="preserve"> </t>
    </r>
    <r>
      <rPr>
        <sz val="16"/>
        <color theme="1"/>
        <rFont val="Sylfaen"/>
        <family val="1"/>
      </rPr>
      <t>□</t>
    </r>
    <r>
      <rPr>
        <sz val="12"/>
        <color theme="1"/>
        <rFont val="Sylfaen"/>
        <family val="1"/>
      </rPr>
      <t xml:space="preserve"> Ընթացիկ հաշիվների մուտքերի և ելքերի, մնացորդի վերաբերյալ</t>
    </r>
  </si>
  <si>
    <t xml:space="preserve">Իմ ստորագրությամբ հաստատում եմ Բանկի հետ SMS-ինֆո ծառայության սպասարկման պայմաններով պայմանագրի կնքման փաստը:  </t>
  </si>
  <si>
    <t>Հարգելի հաճախորդ, SMS հաղորդագրությունները պաշտպանված չեն: Նրանց բովանդակությունը կարող է հասանելի լինել երրորդ անձանց (հեռախոսային օպերատորներ և այլն):</t>
  </si>
  <si>
    <t xml:space="preserve">□ Սույնով հրաժարվում եմ իմ հաշիվների քաղվածքները և օրենքով նախատեսված պարտադիր ներկայացման տեղեկատվությունը փոստային կապի միջոցով ստանալու իրավունքից` պայմանով, որ հաշիվների քաղվածքները և պարտադիր ներկայացման տեղեկատվությունը ստանամ. </t>
  </si>
  <si>
    <r>
      <t xml:space="preserve"> </t>
    </r>
    <r>
      <rPr>
        <sz val="16"/>
        <color theme="1"/>
        <rFont val="Sylfaen"/>
        <family val="1"/>
      </rPr>
      <t>□</t>
    </r>
    <r>
      <rPr>
        <sz val="12"/>
        <color theme="1"/>
        <rFont val="Sylfaen"/>
        <family val="1"/>
      </rPr>
      <t xml:space="preserve"> Ինտերնետ-Բանկ համակարգով</t>
    </r>
  </si>
  <si>
    <t>Ստացել և կարդացել եմ «Հաճախորդների բանկային հաշիվների վարման, այլ ծառայությունների մատուցման հիմնական պայմաններ»-ը և համաձայն եմ դրանց հետ: Ստորև իմ ստորագրությամբ հաստատում եմ Բանկի հետ «Հաճախորդների բանկային հաշիվների վարման, այլ ծառայությունների մատուցման հիմնական պայմաններ»-ով պայմանագրի կնքման փաստը:</t>
  </si>
  <si>
    <t>□ Պետության ղեկավար
□ Կառավարության ղեկավար
□ Նախարար, նախարարի տեղակալ
□ Խորհրդարանի անդամ
□ Բարձրագույն ատյանի դատարան, սահմանադրական դատարանի անդամ կամ այլ բարձր դատական ատյանների դատավոր, անդամ
□ Աուդիտորների դատարանի անդամ
□ Տեղեկան ինքնակառավարման մարմնի ղեկավար</t>
  </si>
  <si>
    <t>□ Կենտրոնական բանկի նախագահ, տեղակալ, Խորհրդի անդամ
□ Դեսպան, գործերի հավատարմատար
□ Զինված ուժերի բարձրաստիճան սպա
□ Քաղաքական կուսակցության պաշտոնատար անձ
□ Պետական սեփականություն հանդիսացող կազմակերպությունների վարչական կառավարման կամ վերահսկողական մարմինների անդամ
□ Միջազգային կազմակերպության ղեկավար, տեղակալ, խորհրդի անդամ կամ կառավարչական կամ վերահսկողական այլ համանման գործառույթներ իրականացնող մարմնի անդամ</t>
  </si>
  <si>
    <t xml:space="preserve">□ Այլ
Այո/Այլ նշելու դեպքում` նշել պաշտոնի լռիվ անվանումը, պետական մարմնի կամ կազմակերպության անվանումը.
_________________________________________
_________________________________________
_________________________________________
_________________________________________
</t>
  </si>
  <si>
    <t>Արդյո՞ք զբաղեցնում եք կամ զբաղեցրել եք ստորև նշված պաշտոններից որևէ մեկը.</t>
  </si>
  <si>
    <t>Արդյո՞ք հանդիսանում եք վերը նշված պաշտոնները զբաղեցնող պաշտոնատար անձի ընտանիքի անդամ կամ փոխկապակցված անձ: 
Դրական պատասխանի դեպքում` նշեք կապը և պաշտոնատար անձի ԱԱՀ-ն ու պաշտոնը.
□ Այո               □ Ոչ</t>
  </si>
  <si>
    <t>________________________________________________________________________________________________________________________________________________________________________</t>
  </si>
  <si>
    <t>Ոչ ռեզիդենտի կենսական շահերի կենտրոնը</t>
  </si>
  <si>
    <t>Ոչ ռեզիդենտի կենսական շահերի կենտրոն</t>
  </si>
  <si>
    <t>Տվյալներ համավարկառու 3-ի/երաշխավոր 3-ի վերաբերյալ</t>
  </si>
  <si>
    <t>Հարցման հաճախականություն</t>
  </si>
  <si>
    <t>Ժամկետ</t>
  </si>
  <si>
    <t>Ազդեցությունը սքոր գնահատականի վրա</t>
  </si>
  <si>
    <t>Պարբերաբար</t>
  </si>
  <si>
    <t>Երաշխավոր հանդես գալու հայտի դիտարկման ողջ ընթացքում</t>
  </si>
  <si>
    <t xml:space="preserve">Չի ազդում </t>
  </si>
  <si>
    <t>Չի ազդում</t>
  </si>
  <si>
    <t xml:space="preserve">   Այլ ծառայությունների առաջարկներ</t>
  </si>
  <si>
    <t>Հարցման նպատակ</t>
  </si>
  <si>
    <t xml:space="preserve">   Սույնով խնդրում և տալիս եմ(ենք) իմ(մեր) համաձայնությունը մեզ հետ կնքված համապատասխան վարկային պայմանագրի համաձայն վճարվող տոկոսագումարների կամ դրանց մի մասի չափով եկամտային հարկի գումարները վերադարձնելու (այդպիսիք լինելու դեպքում) գործընթացին նպաստելու նպատակով հաշվետու եռամսյակում իմ(մեր) կողմից հիփոթեքային վարկի համար վճարված տոկոսագումարների մասին տեղեկատվությունը/տեղեկանքը «ԱՔՌԱ Քրեդիտ Ռեփորթինգ» ՓԲԸ-ի միջոցով էլեկտրոնային եղանակով տրամադրել ՀՀ պետական եկամուտների կոմիտեին:
   Միևնույն ժամանակ հայտնում եմ, որ ցանկանում եմ(ենք) օգտվել ԵՐԵԽԱ ՈՒՆԵՑՈՂ ԸՆՏԱՆԻՔՆԵՐԻ ԲՆԱԿԱՐԱՆԱՅԻՆ ԱՊԱՀՈՎՈՒԹՅԱՆ 2024-2026 ԹԹ. ՊԵՏԱԿԱՆ ԱՋԱԿՑՈՒԹՅԱՆ ծրագրից, ծրագրին համապատասխանելու դեպքում, որի համար տալիս եմ(ենք) իմ(մեր) համաձայնությունը` որպեսզի Բանկը ներկայացված անհրաժեշտ բոլոր փաստաթղթերը և Բանկում առկա անհրաժեշտ այլ տեղեկատվությունը, ներառյալ բանկային գաղտնիք հանդիսացող տեղեկատվության, ներկայացնի ծրագրի կառավարումն իրականացնող համապատասխան մարմնին: Միևնույն ժամանակ, պարտավորվում եմ(ենք)` հիփոթեկային վարկի գործողության ընթացքում  ծրագրի աջակցությամբ ձեռքբերված անշարժ գույքն օտարելու դեպքում` 1(մեկ) օրվա ընթացքում պետական աջակցության գումարն ամբողջությամբ վերադարձնել համապատասխան մարմնին:
  Գիտակցում եմ(ենք), որ կեղծ տեղեկությունների բացահայտումը հիմք է հայտի մերժման համար, իսկ ստանձնելիք վարկային պարտավորության չկատարումը կամ թերի կատարումը կարող է հանգեցնել գրավադրվող գույքի կորստին: Չեմ(չենք) առարկում ըստ անհրաժեշտության տրամադրելու լրացուցիչ տեղեկություններ:   
   Ամբողջությամբ ծանոթ եմ(ենք) վարկային թերթում ներկայացված վարկավորման պայմաններին և հաստատում եմ(ենք) իմ իրազեկությունը: Տեղեկացված եմ, որ վարկային դիմումը վերը նշված պայմաններով Բանկի Վարկային կոմիտեի/Խորհրդի նիստում քննարկելու համար անհրաժեշտ է միջնորդավճարից (վարկի գումարի 0.5%) վճարել 50,000 ՀՀ դրամ, որը վերադարձվում է դիմումը մերժելու դեպքում, հակառակ պարագայում գանձվում է որպես վարկի տրամադրման միջնորդավճար, իսկ վարկ ստանալուց հրաժարվելու կամ ժամանակին չօգտագործելու դեպքում ենթակա չէ վերադարձման:</t>
  </si>
  <si>
    <t>Գնահատականը կարող է նվազել</t>
  </si>
  <si>
    <t>առավելագույնը 2 անգամ</t>
  </si>
  <si>
    <t xml:space="preserve">    Վարկի /կրեդիտի կամ այլ ֆինանսավորման հայտի վերլուծություն</t>
  </si>
  <si>
    <t xml:space="preserve">    Բանկում երրորդ անձի/անձանց պարտավորություններ ստանձնելու նպատակով որպես երաշխավոր հանդես գալու վերլուծության համար</t>
  </si>
  <si>
    <r>
      <t xml:space="preserve">   Հաստատում եմ(ենք), որ վերոգրյալ տեղեկությունները համապատասխանում են իրականությանը, ամբողջական են և հավաստի: 
   Գիտակցում եմ(ենք), որ սխալ կամ թերի տեղեկություններ տրամադրելու դեպքում Բանկը կարող է կորուստներ կրել, և Բանկը կարող է իր կրած կորուստները գանձել ինձանից(մեզանից):
   Պարտավորվում եմ(ենք)` ներկայացված տեղեկությունների փոփոխության դեպքում անհապաղ, սակայն ոչ ուշ քան փոփոխությունը տեղի ունենալուց հետո 30օրվա ընթացքում և ներկայացնել հավաստող փաստաթղթերը:
   Տալիս եմ(ենք) իմ(մեր) համաձայնությունը FATCA-ի պահանջների պահպանման նպատակով իմ(մեր) անձնական տվյալները, ինչպես նաև սույն դիմումում նշված այլ տեղեկությունները մշակելու համար, ներառյալ` անձնական տվյալների հավաքագրումը, գրանցումը, համակարգումը, կուտակումը, պահպանումը, ճշտումը, հանումը, օգտագործումը, արգելափակումը, ջնջումը և ոչնչացումը ավտոմատացված միջոցների օգտագործմամբ կամ առանց դրանց, և այդ տվյալների` օտարերկրյա հարկային մարմիններին` այդ թվում ԱՄՆ հարկային ծառայությանը (IRS) կամ օտարերկրյա հարկային գործակալներին փոխանցումը (տարածումը, տրամադրումը, հասանելիության ապահովումը): Ինչպես նաև տալիս եմ(ենք) իմ(մեր) համաձայնությունը` նշված անձանց իմ(մեր) գործառնությունների, գործարքների, հաշիվների և ներդրումների մասին տեղեկություններ փոխանցելու համար:
   Հայտարարում եմ(ենք), որ իմ(մեր) բանկային հաշիվներին մուտքագրվող գումարները գոյացել են օրինական աղբյուրներից և Բանկի հետ գործարար հարաբերություններում իրական շահառուն ես եմ(մենք ենք): 
   Սույնով տալիս եմ(ենք) իմ(մեր) համաձայնությունը Բանկին` վարկունակության գնահատման նպատակով վարկերի տրամադրման, հաշիվների բացման և բանկային գործունեության համար անհրաժեշտ այլ գործողությունների կատարմանը հասնելու համար «Անձնական տվյալների պաշտպանության մասին» ՀՀ օրենքի պահանջների պահպանմամբ Բանկի կողմից մշակվի, ներառյալ՝ հավաքագրվի, ամրագրվի, մուտքագրվի, պահպանվի, օգտագործվի իմ վերաբերյալ անձնական հետևյալ տվյալները․ ՀՀ ներքին գործերի նախարարության Ոստիկանության Ճանապարհային ոստիկանություն ծառայության բազայում առկա տվյալները, ՀՀ Պետական եկամուտների կոմիտեում առկա տվյալները, մահացած անձանց վերաբերյալ տեղեկատվական ռեգիստրի տվյալները: 
   Այդ նպատակով, սույնով տալիս եմ անվերապահ համաձայնությունս, որ պետական և տեղական ինքնակառավարման մարմիններին և այլ անձանց պատկանող տեղեկատվական համակարգերին հարցում ուղարկվի անձնական տվյալների մասին և որ հարցմանն ի պատասխան, նույնականացման քարտով ինքնորոշելուց հետո, անձնական տվյալներ մշակողները պետական և տեղական ինքնակառավարման մարմիններին պատկանող տվյալների բազաներում պահպանվող ցանկացած անձնական տվյալ փոխանցեն Բանկին՝ պայմանով, որ ձեռք բերված տվյալները համարվում են «Բանկային գաղտնիքի մասին» ՀՀ օրենքի 4-րդ հոդվածի 1-ին կետով նախատեսված բանկային գաղտնիք կազմող տեղեկատվություն։
    Տեղեկացված եմ, որ հարցումն ուղարկվելու է մեկ անգամ, լրացուցիչ հարցում ուղարկելու անհրաժեշտության դեպքում կհայցվի նոր համաձայնություն: Հարցված անձնական տվյալները պահպանվելու են Համաձայնությունը տալու պահից մինչև իմ և Բանկի միջև առկա պայմանագրային հարաբերությունների դադարման պահը։
   Տեղեկացված եմ, որ ցանկացած ժամանակ կարող եմ պահանջել անձնական տվյալների ուղղում կամ ոչնչացում, որի հետևանքների մասին լրացուցիչ կտեղեկացվեմ:    
   Տեղեկացված եմ նաև, որ անձնական տվյալների ոչնչացում պահանջելու դեպքում իմ անձնական տվյալները դադարում են մշակվել Բանկի կողմից, սակայն դրանք պահպանվում են տեղեկատվական համակարգում և կարող են օգտագործվել օրենսդրությամբ նախատեսված դեպքերում:
   Տալիս եմ(ենք) համաձայնություն, որպեսզի Բանկը սույն վարկի ռիսկայնությունը գնահատելու նպատակով դիմի ԱՔՌԱ վարկային բյուրո, ինչպես նաև ԷԿԵՆԳ համակարգ` իմ(մեր) անձնական տվյալները, վարկային պատմությունը, հարկային գաղտնիք պարունակող տեղեկությունները և անձնական անհրաժեշտ այլ տվյալներ ստանալու համար: ԷԿԵՆԳ համակարգից (տվյալների բազայից) Բանկը` հաշվի բացման, վարման, վարկի տրամադրման և սպասարկման, այլ ծառայությունների մատուցման ընթացքում կարող է պարբերաբար ստանալ իմ(մեր) ամուսնական կարգավիճակի, հասցեի, ՀԾՀ, անձնագրի և այլ հասանելի տվյալները մինչև ինձ(մեր) հետ գործարար հարաբերությունների դադարեցումը: </t>
    </r>
    <r>
      <rPr>
        <sz val="14"/>
        <color rgb="FFFF0000"/>
        <rFont val="Sylfaen"/>
        <family val="1"/>
      </rPr>
      <t xml:space="preserve">
</t>
    </r>
  </si>
  <si>
    <t xml:space="preserve">   Գիտակցում եմ(ենք), որ.
•	Կատարվող հարցումները հանդիսանում են պարտադիր պայման (բացառությամբ այլ ծառայությունների առաջարկի նպատակով իրականացվող հարցումների), որոնց նպատակը լինելու է` վարկի տրամադրումը, գործող վարկի մոնիթորինգը, այլ ծառայություններ ստանալու առաջարկը:
•	Հարցման յուրաքանչյուր նպատակի համար ժամկետ է սահմանվում մինչև Ընկերության հետ կնքվելիք պայմանագր(եր)ի գործողության ժամկետի ավարտը:
•	Կախված վարկային հարցման տեսակից՝ այն կարող է ազդել վարկային բյուրոյի կողմից կիրառվող սքորի տեսակների, ինչպես նաև ֆինանսական այլ կազմակերպությունների կողմից կիրառվող սեփական սքոր գնահատականների վրա:
   Բանկը սքոր համակարգ չի կիրառում:</t>
  </si>
  <si>
    <t>Հարցման տեսակի ընտրություն (ԱՔՌԱ վարկային բյուրո)</t>
  </si>
  <si>
    <t>Վարկի տրամադրման հայտի դիտարկման ողջ ընթաքում</t>
  </si>
  <si>
    <t>Ստացված վարկի/կրեդիտի կամ այլ ֆինանսավորման գործողության ողջ ընթացքում</t>
  </si>
  <si>
    <t>Ստացված վարկի/կրեդիտի, տրամադրված երաշխավորության և այլ ֆինանսավորման պայմանագրերի գործողության ողջ ընթաքում</t>
  </si>
  <si>
    <t xml:space="preserve">     Գործող վարկի/կրեդիտի, տրամադրված երաշխավորության և այլ ֆինանսավորման պայմանագրերի շրջանակում վերլուծություն (մոնիթորինգ)</t>
  </si>
  <si>
    <t>Կատարվող հարցումները հանդիսանում են պարտադիր պայման (բացառությամբ այլ ծառայությունների առաջարկի նպատակով իրականացվող հարցումների)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</si>
</sst>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7" x14ac:knownFonts="1">
    <font>
      <sz val="11"/>
      <color theme="1"/>
      <name val="Calibri"/>
      <family val="2"/>
      <scheme val="minor"/>
    </font>
    <font>
      <sz val="11"/>
      <color theme="1"/>
      <name val="Calibri"/>
      <family val="2"/>
      <scheme val="minor"/>
    </font>
    <font>
      <b/>
      <sz val="14"/>
      <color theme="1"/>
      <name val="Sylfaen"/>
      <family val="1"/>
    </font>
    <font>
      <sz val="9"/>
      <color theme="1"/>
      <name val="Sylfaen"/>
      <family val="1"/>
    </font>
    <font>
      <sz val="5"/>
      <color theme="1"/>
      <name val="Sylfaen"/>
      <family val="1"/>
    </font>
    <font>
      <u/>
      <sz val="11"/>
      <color theme="10"/>
      <name val="Calibri"/>
      <family val="2"/>
      <scheme val="minor"/>
    </font>
    <font>
      <b/>
      <sz val="13"/>
      <color theme="1"/>
      <name val="Sylfaen"/>
      <family val="1"/>
    </font>
    <font>
      <sz val="13"/>
      <color theme="1"/>
      <name val="Sylfaen"/>
      <family val="1"/>
    </font>
    <font>
      <sz val="13"/>
      <color theme="1"/>
      <name val="Calibri"/>
      <family val="2"/>
      <scheme val="minor"/>
    </font>
    <font>
      <sz val="14"/>
      <color theme="1"/>
      <name val="Sylfaen"/>
      <family val="1"/>
    </font>
    <font>
      <b/>
      <sz val="16"/>
      <color theme="1"/>
      <name val="Sylfaen"/>
      <family val="1"/>
    </font>
    <font>
      <sz val="14"/>
      <color theme="1"/>
      <name val="Calibri"/>
      <family val="2"/>
      <scheme val="minor"/>
    </font>
    <font>
      <b/>
      <sz val="16"/>
      <color theme="0"/>
      <name val="Sylfaen"/>
      <family val="1"/>
    </font>
    <font>
      <b/>
      <sz val="16"/>
      <name val="Sylfaen"/>
      <family val="1"/>
    </font>
    <font>
      <sz val="15"/>
      <color theme="1"/>
      <name val="Sylfaen"/>
      <family val="1"/>
    </font>
    <font>
      <i/>
      <sz val="15"/>
      <color theme="1"/>
      <name val="Sylfaen"/>
      <family val="1"/>
    </font>
    <font>
      <i/>
      <sz val="15"/>
      <color theme="1"/>
      <name val="Calibri"/>
      <family val="2"/>
      <scheme val="minor"/>
    </font>
    <font>
      <sz val="15"/>
      <color theme="1"/>
      <name val="Calibri"/>
      <family val="2"/>
      <scheme val="minor"/>
    </font>
    <font>
      <u/>
      <sz val="15"/>
      <color theme="10"/>
      <name val="Calibri"/>
      <family val="2"/>
      <scheme val="minor"/>
    </font>
    <font>
      <sz val="16"/>
      <name val="Sylfaen"/>
      <family val="1"/>
    </font>
    <font>
      <b/>
      <sz val="15"/>
      <color theme="1"/>
      <name val="Sylfaen"/>
      <family val="1"/>
    </font>
    <font>
      <sz val="12"/>
      <color theme="1"/>
      <name val="Sylfaen"/>
      <family val="1"/>
    </font>
    <font>
      <sz val="16"/>
      <color theme="1"/>
      <name val="Sylfaen"/>
      <family val="1"/>
    </font>
    <font>
      <i/>
      <sz val="12.5"/>
      <color theme="1"/>
      <name val="Sylfaen"/>
      <family val="1"/>
    </font>
    <font>
      <sz val="14"/>
      <color rgb="FFFF0000"/>
      <name val="Sylfaen"/>
      <family val="1"/>
    </font>
    <font>
      <sz val="9"/>
      <color indexed="81"/>
      <name val="Tahoma"/>
      <charset val="1"/>
    </font>
    <font>
      <b/>
      <sz val="9"/>
      <color indexed="81"/>
      <name val="Tahoma"/>
      <charset val="1"/>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75">
    <xf numFmtId="0" fontId="0" fillId="0" borderId="0" xfId="0"/>
    <xf numFmtId="0" fontId="0" fillId="0" borderId="0" xfId="0" applyAlignment="1">
      <alignment horizontal="right" wrapText="1"/>
    </xf>
    <xf numFmtId="0" fontId="3" fillId="0" borderId="0" xfId="0" applyFont="1" applyAlignment="1">
      <alignment horizontal="left" vertical="top"/>
    </xf>
    <xf numFmtId="0" fontId="3" fillId="0" borderId="0" xfId="0" applyFont="1"/>
    <xf numFmtId="0" fontId="3" fillId="0" borderId="0" xfId="0" applyFont="1" applyAlignment="1">
      <alignment vertical="top"/>
    </xf>
    <xf numFmtId="0" fontId="4" fillId="0" borderId="0" xfId="0" applyFont="1"/>
    <xf numFmtId="0" fontId="3" fillId="0" borderId="0" xfId="0" applyFont="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7" fillId="2" borderId="15" xfId="0" applyFont="1" applyFill="1" applyBorder="1" applyAlignment="1">
      <alignment horizontal="left" vertical="center"/>
    </xf>
    <xf numFmtId="0" fontId="7" fillId="2" borderId="13" xfId="0" applyFont="1" applyFill="1" applyBorder="1" applyAlignment="1">
      <alignment horizontal="left" vertical="center"/>
    </xf>
    <xf numFmtId="0" fontId="7" fillId="2" borderId="25" xfId="0" applyFont="1" applyFill="1" applyBorder="1" applyAlignment="1">
      <alignment horizontal="left" vertical="center"/>
    </xf>
    <xf numFmtId="0" fontId="7" fillId="0" borderId="0" xfId="0" applyFont="1"/>
    <xf numFmtId="0" fontId="7" fillId="2" borderId="13" xfId="0" applyFont="1" applyFill="1" applyBorder="1"/>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7" fillId="0" borderId="14"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1" xfId="0" applyFont="1" applyBorder="1" applyAlignment="1">
      <alignment horizontal="center" vertical="center"/>
    </xf>
    <xf numFmtId="43" fontId="7" fillId="0" borderId="1" xfId="1" applyFont="1" applyBorder="1" applyAlignment="1">
      <alignment horizontal="center" vertical="center"/>
    </xf>
    <xf numFmtId="43" fontId="7" fillId="0" borderId="14" xfId="1" applyFont="1" applyBorder="1" applyAlignment="1">
      <alignment horizontal="center" vertical="center"/>
    </xf>
    <xf numFmtId="0" fontId="7" fillId="2" borderId="13" xfId="0" applyFont="1" applyFill="1" applyBorder="1" applyAlignment="1">
      <alignment horizontal="center" vertical="center" wrapText="1"/>
    </xf>
    <xf numFmtId="0" fontId="7" fillId="0" borderId="13" xfId="0" applyFont="1" applyBorder="1" applyAlignment="1">
      <alignment horizontal="center" vertical="center"/>
    </xf>
    <xf numFmtId="0" fontId="7" fillId="0" borderId="23" xfId="0" applyFont="1" applyBorder="1"/>
    <xf numFmtId="0" fontId="7" fillId="0" borderId="7" xfId="0" applyFont="1" applyBorder="1"/>
    <xf numFmtId="0" fontId="7" fillId="0" borderId="29" xfId="0" applyFont="1" applyBorder="1"/>
    <xf numFmtId="0" fontId="7" fillId="0" borderId="11" xfId="0" applyFont="1" applyBorder="1"/>
    <xf numFmtId="0" fontId="7" fillId="0" borderId="12" xfId="0" applyFont="1" applyBorder="1"/>
    <xf numFmtId="0" fontId="7" fillId="0" borderId="17" xfId="0" applyFont="1" applyBorder="1"/>
    <xf numFmtId="0" fontId="7" fillId="0" borderId="18" xfId="0" applyFont="1" applyBorder="1"/>
    <xf numFmtId="0" fontId="7" fillId="0" borderId="19" xfId="0" applyFont="1" applyBorder="1"/>
    <xf numFmtId="0" fontId="7" fillId="2" borderId="15" xfId="0" applyFont="1" applyFill="1" applyBorder="1"/>
    <xf numFmtId="0" fontId="7" fillId="2" borderId="6"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2" borderId="15" xfId="0" applyFont="1" applyFill="1" applyBorder="1" applyAlignment="1">
      <alignment horizontal="center" vertical="center"/>
    </xf>
    <xf numFmtId="0" fontId="7" fillId="2" borderId="6" xfId="0" applyFont="1" applyFill="1" applyBorder="1" applyAlignment="1">
      <alignment horizontal="center" vertical="center" wrapText="1"/>
    </xf>
    <xf numFmtId="43" fontId="7" fillId="0" borderId="5" xfId="1" applyFont="1" applyBorder="1" applyAlignment="1">
      <alignment vertical="center"/>
    </xf>
    <xf numFmtId="0" fontId="7" fillId="0" borderId="5" xfId="0" applyFont="1" applyBorder="1" applyAlignment="1">
      <alignment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14" fontId="7" fillId="0" borderId="24" xfId="0" applyNumberFormat="1" applyFont="1" applyBorder="1" applyAlignment="1">
      <alignment vertical="center"/>
    </xf>
    <xf numFmtId="9" fontId="7" fillId="0" borderId="14" xfId="2" applyFont="1" applyBorder="1" applyAlignment="1">
      <alignment horizontal="center" vertical="center"/>
    </xf>
    <xf numFmtId="43" fontId="7" fillId="0" borderId="25" xfId="1" applyFont="1" applyBorder="1" applyAlignment="1">
      <alignment horizontal="center" vertical="center"/>
    </xf>
    <xf numFmtId="9" fontId="7" fillId="0" borderId="5" xfId="0" applyNumberFormat="1" applyFont="1" applyBorder="1" applyAlignment="1">
      <alignment horizontal="center" vertical="center"/>
    </xf>
    <xf numFmtId="43" fontId="7" fillId="0" borderId="24" xfId="1" applyFont="1" applyBorder="1" applyAlignment="1">
      <alignment horizontal="center" vertical="center"/>
    </xf>
    <xf numFmtId="0" fontId="11" fillId="0" borderId="12" xfId="0" applyFont="1" applyBorder="1" applyAlignment="1">
      <alignment horizontal="left" vertical="center"/>
    </xf>
    <xf numFmtId="9" fontId="16" fillId="0" borderId="1" xfId="2" applyFont="1" applyBorder="1" applyAlignment="1">
      <alignment horizontal="left" vertical="center"/>
    </xf>
    <xf numFmtId="0" fontId="16" fillId="0" borderId="30" xfId="0" applyFont="1" applyBorder="1" applyAlignment="1">
      <alignment vertical="center"/>
    </xf>
    <xf numFmtId="0" fontId="13" fillId="2" borderId="11" xfId="0" applyFont="1" applyFill="1" applyBorder="1" applyAlignment="1">
      <alignment horizontal="right" vertical="center" wrapText="1"/>
    </xf>
    <xf numFmtId="0" fontId="13" fillId="2" borderId="0" xfId="0" applyFont="1" applyFill="1" applyBorder="1" applyAlignment="1">
      <alignment horizontal="right" vertical="center" wrapText="1"/>
    </xf>
    <xf numFmtId="0" fontId="13" fillId="2" borderId="12" xfId="0" applyFont="1" applyFill="1" applyBorder="1" applyAlignment="1">
      <alignment horizontal="right" vertical="center" wrapText="1"/>
    </xf>
    <xf numFmtId="0" fontId="21" fillId="0" borderId="20" xfId="0" applyFont="1" applyFill="1" applyBorder="1" applyAlignment="1">
      <alignment horizontal="center" vertical="top" wrapText="1"/>
    </xf>
    <xf numFmtId="0" fontId="14" fillId="0" borderId="21" xfId="0" applyFont="1" applyFill="1" applyBorder="1" applyAlignment="1">
      <alignment horizontal="center" vertical="top"/>
    </xf>
    <xf numFmtId="0" fontId="20" fillId="0" borderId="22" xfId="0" applyFont="1" applyFill="1" applyBorder="1" applyAlignment="1">
      <alignment horizontal="center" vertical="top"/>
    </xf>
    <xf numFmtId="0" fontId="0" fillId="6" borderId="0" xfId="0" applyFill="1"/>
    <xf numFmtId="0" fontId="14" fillId="2" borderId="13"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3" xfId="0" applyFont="1" applyFill="1" applyBorder="1" applyAlignment="1">
      <alignment horizontal="left" vertical="center"/>
    </xf>
    <xf numFmtId="0" fontId="14" fillId="2" borderId="3" xfId="0" applyFont="1" applyFill="1" applyBorder="1" applyAlignment="1">
      <alignment horizontal="left" vertical="center"/>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5" fillId="0" borderId="30" xfId="0" applyFont="1" applyBorder="1" applyAlignment="1">
      <alignment horizontal="left" vertical="center"/>
    </xf>
    <xf numFmtId="0" fontId="15" fillId="0" borderId="1" xfId="0" applyFont="1" applyBorder="1" applyAlignment="1">
      <alignment horizontal="left" vertical="center"/>
    </xf>
    <xf numFmtId="0" fontId="15" fillId="0" borderId="14" xfId="0" applyFont="1" applyBorder="1" applyAlignment="1">
      <alignment horizontal="left" vertical="center"/>
    </xf>
    <xf numFmtId="0" fontId="14" fillId="2" borderId="5" xfId="0" applyFont="1" applyFill="1" applyBorder="1" applyAlignment="1">
      <alignment horizontal="left" vertical="center"/>
    </xf>
    <xf numFmtId="0" fontId="14" fillId="2" borderId="25" xfId="0" applyFont="1" applyFill="1" applyBorder="1" applyAlignment="1">
      <alignment horizontal="left" vertical="center"/>
    </xf>
    <xf numFmtId="0" fontId="16" fillId="0" borderId="1" xfId="0" applyFont="1" applyBorder="1" applyAlignment="1">
      <alignment horizontal="left" vertical="center"/>
    </xf>
    <xf numFmtId="0" fontId="14" fillId="2" borderId="15" xfId="0" applyFont="1" applyFill="1" applyBorder="1" applyAlignment="1">
      <alignment horizontal="left" vertical="center"/>
    </xf>
    <xf numFmtId="0" fontId="14" fillId="2" borderId="4" xfId="0" applyFont="1" applyFill="1" applyBorder="1" applyAlignment="1">
      <alignment horizontal="left" vertical="center"/>
    </xf>
    <xf numFmtId="0" fontId="15" fillId="0" borderId="5" xfId="0" applyFont="1" applyBorder="1" applyAlignment="1">
      <alignment horizontal="left" vertical="center"/>
    </xf>
    <xf numFmtId="0" fontId="15" fillId="0" borderId="24" xfId="0" applyFont="1" applyBorder="1" applyAlignment="1">
      <alignment horizontal="left" vertical="center"/>
    </xf>
    <xf numFmtId="0" fontId="9" fillId="0" borderId="11" xfId="0" applyFont="1" applyBorder="1" applyAlignment="1">
      <alignment horizontal="left"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9" fillId="5" borderId="23"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29" xfId="0" applyFont="1" applyFill="1" applyBorder="1" applyAlignment="1">
      <alignment horizontal="left" vertical="top" wrapText="1"/>
    </xf>
    <xf numFmtId="0" fontId="9" fillId="0" borderId="11" xfId="0" applyFont="1" applyBorder="1" applyAlignment="1">
      <alignment horizontal="left" vertical="top" wrapText="1"/>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0" fontId="21" fillId="0" borderId="37"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14" fillId="2" borderId="13" xfId="0" applyFont="1" applyFill="1" applyBorder="1" applyAlignment="1">
      <alignment horizontal="left" vertical="center"/>
    </xf>
    <xf numFmtId="0" fontId="14" fillId="2" borderId="1" xfId="0" applyFont="1" applyFill="1" applyBorder="1" applyAlignment="1">
      <alignment horizontal="left" vertical="center"/>
    </xf>
    <xf numFmtId="0" fontId="15" fillId="0" borderId="31"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4" fillId="2" borderId="33" xfId="0" applyFont="1" applyFill="1" applyBorder="1" applyAlignment="1">
      <alignment horizontal="left" vertical="center"/>
    </xf>
    <xf numFmtId="0" fontId="14" fillId="2" borderId="3" xfId="0" applyFont="1" applyFill="1" applyBorder="1" applyAlignment="1">
      <alignment horizontal="left" vertical="center"/>
    </xf>
    <xf numFmtId="0" fontId="12" fillId="4" borderId="37"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39" xfId="0" applyFont="1" applyFill="1" applyBorder="1" applyAlignment="1">
      <alignment horizontal="center" vertical="center"/>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0" xfId="0" applyFont="1" applyBorder="1" applyAlignment="1">
      <alignment horizontal="center" vertical="top" wrapText="1"/>
    </xf>
    <xf numFmtId="0" fontId="23" fillId="0" borderId="17" xfId="0" applyFont="1" applyBorder="1" applyAlignment="1">
      <alignment vertical="top" wrapText="1"/>
    </xf>
    <xf numFmtId="0" fontId="23" fillId="0" borderId="18" xfId="0" applyFont="1" applyBorder="1" applyAlignment="1">
      <alignment vertical="top" wrapText="1"/>
    </xf>
    <xf numFmtId="0" fontId="23" fillId="0" borderId="19" xfId="0" applyFont="1" applyBorder="1" applyAlignment="1">
      <alignment vertical="top" wrapText="1"/>
    </xf>
    <xf numFmtId="0" fontId="14" fillId="0" borderId="43" xfId="0" applyFont="1" applyBorder="1" applyAlignment="1">
      <alignment horizontal="left" vertical="center" wrapText="1"/>
    </xf>
    <xf numFmtId="0" fontId="15" fillId="0" borderId="41" xfId="0" applyFont="1" applyBorder="1" applyAlignment="1">
      <alignment horizontal="left" vertical="center"/>
    </xf>
    <xf numFmtId="0" fontId="15" fillId="0" borderId="44" xfId="0" applyFont="1" applyBorder="1" applyAlignment="1">
      <alignment horizontal="left" vertical="center"/>
    </xf>
    <xf numFmtId="0" fontId="14" fillId="0" borderId="40" xfId="0" applyFont="1" applyBorder="1" applyAlignment="1">
      <alignment horizontal="left" vertical="center" wrapText="1"/>
    </xf>
    <xf numFmtId="0" fontId="14" fillId="0" borderId="40" xfId="0" applyFont="1" applyBorder="1" applyAlignment="1">
      <alignment horizontal="left" vertical="top" wrapText="1"/>
    </xf>
    <xf numFmtId="0" fontId="15" fillId="0" borderId="41" xfId="0" applyFont="1" applyBorder="1" applyAlignment="1">
      <alignment horizontal="left" vertical="top"/>
    </xf>
    <xf numFmtId="0" fontId="15" fillId="0" borderId="42" xfId="0" applyFont="1" applyBorder="1" applyAlignment="1">
      <alignment horizontal="left" vertical="top"/>
    </xf>
    <xf numFmtId="0" fontId="14" fillId="0" borderId="50" xfId="0" applyFont="1" applyBorder="1" applyAlignment="1">
      <alignment horizontal="left" vertical="top" wrapText="1"/>
    </xf>
    <xf numFmtId="0" fontId="14" fillId="0" borderId="38" xfId="0" applyFont="1" applyBorder="1" applyAlignment="1">
      <alignment horizontal="left" vertical="top" wrapText="1"/>
    </xf>
    <xf numFmtId="0" fontId="14" fillId="0" borderId="39" xfId="0" applyFont="1" applyBorder="1" applyAlignment="1">
      <alignment horizontal="left" vertical="top"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51" xfId="0" applyFont="1" applyBorder="1" applyAlignment="1">
      <alignment horizontal="left" vertical="center" wrapText="1"/>
    </xf>
    <xf numFmtId="0" fontId="15" fillId="0" borderId="2" xfId="0" applyFont="1" applyBorder="1" applyAlignment="1">
      <alignment horizontal="left" vertical="center"/>
    </xf>
    <xf numFmtId="0" fontId="15" fillId="0" borderId="4" xfId="0" applyFont="1" applyBorder="1" applyAlignment="1">
      <alignment horizontal="left" vertical="center"/>
    </xf>
    <xf numFmtId="0" fontId="15" fillId="0" borderId="30" xfId="0" applyFont="1" applyBorder="1" applyAlignment="1">
      <alignment horizontal="left" vertical="center"/>
    </xf>
    <xf numFmtId="0" fontId="14" fillId="2" borderId="26" xfId="0" applyFont="1" applyFill="1" applyBorder="1" applyAlignment="1">
      <alignment horizontal="left" vertical="center"/>
    </xf>
    <xf numFmtId="0" fontId="14" fillId="2" borderId="32" xfId="0" applyFont="1" applyFill="1" applyBorder="1" applyAlignment="1">
      <alignment horizontal="left" vertical="center"/>
    </xf>
    <xf numFmtId="0" fontId="15" fillId="0" borderId="32" xfId="0" applyFont="1" applyBorder="1" applyAlignment="1">
      <alignment horizontal="left" vertical="center"/>
    </xf>
    <xf numFmtId="0" fontId="14" fillId="2" borderId="31" xfId="0" applyFont="1" applyFill="1" applyBorder="1" applyAlignment="1">
      <alignment horizontal="left" vertical="center"/>
    </xf>
    <xf numFmtId="0" fontId="15" fillId="0" borderId="40" xfId="0" applyFont="1" applyBorder="1" applyAlignment="1">
      <alignment horizontal="left" vertical="center"/>
    </xf>
    <xf numFmtId="0" fontId="15" fillId="0" borderId="42" xfId="0" applyFont="1" applyBorder="1" applyAlignment="1">
      <alignment horizontal="left" vertical="center"/>
    </xf>
    <xf numFmtId="0" fontId="14" fillId="2" borderId="43" xfId="0" applyFont="1" applyFill="1" applyBorder="1" applyAlignment="1">
      <alignment horizontal="left" vertical="center"/>
    </xf>
    <xf numFmtId="0" fontId="14" fillId="2" borderId="44" xfId="0" applyFont="1" applyFill="1" applyBorder="1" applyAlignment="1">
      <alignment horizontal="left"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5" fillId="0" borderId="1" xfId="0" applyFont="1" applyBorder="1" applyAlignment="1">
      <alignment horizontal="left" vertical="center"/>
    </xf>
    <xf numFmtId="0" fontId="15" fillId="0" borderId="14" xfId="0" applyFont="1" applyBorder="1" applyAlignment="1">
      <alignment horizontal="left" vertical="center"/>
    </xf>
    <xf numFmtId="0" fontId="14" fillId="2" borderId="5" xfId="0" applyFont="1" applyFill="1" applyBorder="1" applyAlignment="1">
      <alignment horizontal="left" vertical="center"/>
    </xf>
    <xf numFmtId="0" fontId="9" fillId="2" borderId="3" xfId="0" applyFont="1" applyFill="1" applyBorder="1" applyAlignment="1">
      <alignment horizontal="left" vertical="center"/>
    </xf>
    <xf numFmtId="0" fontId="9" fillId="2" borderId="1" xfId="0" applyFont="1" applyFill="1" applyBorder="1" applyAlignment="1">
      <alignment horizontal="left" vertical="center"/>
    </xf>
    <xf numFmtId="0" fontId="15" fillId="0" borderId="6" xfId="0" applyFont="1" applyBorder="1" applyAlignment="1">
      <alignment horizontal="left" vertical="center"/>
    </xf>
    <xf numFmtId="0" fontId="15" fillId="0" borderId="16" xfId="0" applyFont="1" applyBorder="1" applyAlignment="1">
      <alignment horizontal="left" vertical="center"/>
    </xf>
    <xf numFmtId="164" fontId="15" fillId="0" borderId="1" xfId="1" applyNumberFormat="1" applyFont="1" applyBorder="1" applyAlignment="1">
      <alignment horizontal="left" vertical="center"/>
    </xf>
    <xf numFmtId="0" fontId="14" fillId="2" borderId="13"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5" xfId="0" applyFont="1" applyFill="1" applyBorder="1" applyAlignment="1">
      <alignment horizontal="left" vertical="center"/>
    </xf>
    <xf numFmtId="0" fontId="13" fillId="2" borderId="8" xfId="0" applyFont="1" applyFill="1" applyBorder="1" applyAlignment="1">
      <alignment horizontal="right" vertical="center" wrapText="1"/>
    </xf>
    <xf numFmtId="0" fontId="13" fillId="2" borderId="9" xfId="0" applyFont="1" applyFill="1" applyBorder="1" applyAlignment="1">
      <alignment horizontal="right" vertical="center" wrapText="1"/>
    </xf>
    <xf numFmtId="0" fontId="13" fillId="2" borderId="10" xfId="0" applyFont="1" applyFill="1" applyBorder="1" applyAlignment="1">
      <alignment horizontal="right" vertical="center" wrapText="1"/>
    </xf>
    <xf numFmtId="164" fontId="15" fillId="0" borderId="2" xfId="1" applyNumberFormat="1" applyFont="1" applyBorder="1" applyAlignment="1">
      <alignment horizontal="left" vertical="center"/>
    </xf>
    <xf numFmtId="164" fontId="15" fillId="0" borderId="3" xfId="1" applyNumberFormat="1" applyFont="1" applyBorder="1" applyAlignment="1">
      <alignment horizontal="left" vertical="center"/>
    </xf>
    <xf numFmtId="0" fontId="15" fillId="0" borderId="6" xfId="0" applyFont="1" applyBorder="1" applyAlignment="1">
      <alignment horizontal="center" vertical="center"/>
    </xf>
    <xf numFmtId="0" fontId="15" fillId="0" borderId="16" xfId="0" applyFont="1" applyBorder="1" applyAlignment="1">
      <alignment horizontal="center" vertical="center"/>
    </xf>
    <xf numFmtId="0" fontId="18" fillId="0" borderId="1" xfId="3" applyFont="1" applyBorder="1" applyAlignment="1">
      <alignment horizontal="left" vertical="center"/>
    </xf>
    <xf numFmtId="0" fontId="17" fillId="0" borderId="13" xfId="0" applyFont="1" applyBorder="1" applyAlignment="1">
      <alignment horizontal="left"/>
    </xf>
    <xf numFmtId="0" fontId="17" fillId="0" borderId="1" xfId="0" applyFont="1" applyBorder="1" applyAlignment="1">
      <alignment horizontal="left"/>
    </xf>
    <xf numFmtId="0" fontId="16" fillId="0" borderId="1" xfId="0" applyFont="1" applyBorder="1" applyAlignment="1">
      <alignment horizontal="left" vertical="center"/>
    </xf>
    <xf numFmtId="0" fontId="16" fillId="0" borderId="14" xfId="0" applyFont="1" applyBorder="1" applyAlignment="1">
      <alignment horizontal="left"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9"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4" fillId="2" borderId="15" xfId="0" applyFont="1" applyFill="1" applyBorder="1" applyAlignment="1">
      <alignment horizontal="left" vertical="center"/>
    </xf>
    <xf numFmtId="0" fontId="14" fillId="2" borderId="6" xfId="0" applyFont="1" applyFill="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18" fillId="0" borderId="2" xfId="3" applyFont="1" applyBorder="1" applyAlignment="1">
      <alignment horizontal="center" vertical="center"/>
    </xf>
    <xf numFmtId="0" fontId="18" fillId="0" borderId="4" xfId="3" applyFont="1" applyBorder="1" applyAlignment="1">
      <alignment horizontal="center" vertical="center"/>
    </xf>
    <xf numFmtId="0" fontId="18" fillId="0" borderId="30" xfId="3"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4" fillId="2" borderId="3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27" xfId="0" applyFont="1" applyFill="1" applyBorder="1" applyAlignment="1">
      <alignment horizontal="left" vertical="center"/>
    </xf>
    <xf numFmtId="0" fontId="15" fillId="0" borderId="3" xfId="0" applyFont="1" applyBorder="1" applyAlignment="1">
      <alignment horizontal="left" vertical="center"/>
    </xf>
    <xf numFmtId="0" fontId="14" fillId="2" borderId="2" xfId="0" applyFont="1" applyFill="1" applyBorder="1" applyAlignment="1">
      <alignment horizontal="left" vertical="center"/>
    </xf>
    <xf numFmtId="0" fontId="18" fillId="0" borderId="2" xfId="3" applyFont="1" applyBorder="1" applyAlignment="1">
      <alignment horizontal="left" vertical="center"/>
    </xf>
    <xf numFmtId="0" fontId="18" fillId="0" borderId="4" xfId="3" applyFont="1" applyBorder="1" applyAlignment="1">
      <alignment horizontal="left" vertical="center"/>
    </xf>
    <xf numFmtId="0" fontId="18" fillId="0" borderId="30" xfId="3" applyFont="1" applyBorder="1" applyAlignment="1">
      <alignment horizontal="left" vertical="center"/>
    </xf>
    <xf numFmtId="0" fontId="2" fillId="0" borderId="13"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4" xfId="0" applyFont="1" applyFill="1" applyBorder="1" applyAlignment="1">
      <alignment horizontal="center" vertical="top" wrapText="1"/>
    </xf>
    <xf numFmtId="0" fontId="9" fillId="0" borderId="13"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9" fillId="0" borderId="14" xfId="0" applyFont="1" applyFill="1" applyBorder="1" applyAlignment="1">
      <alignment horizontal="center" vertical="top" wrapText="1"/>
    </xf>
    <xf numFmtId="0" fontId="14" fillId="2" borderId="40" xfId="0" applyFont="1" applyFill="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14" fillId="2" borderId="41" xfId="0" applyFont="1" applyFill="1" applyBorder="1" applyAlignment="1">
      <alignment horizontal="left" vertical="center"/>
    </xf>
    <xf numFmtId="0" fontId="20" fillId="2" borderId="33"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30" xfId="0" applyFont="1" applyFill="1" applyBorder="1" applyAlignment="1">
      <alignment horizontal="center" vertical="center"/>
    </xf>
    <xf numFmtId="0" fontId="9" fillId="0" borderId="14" xfId="0" applyFont="1" applyFill="1" applyBorder="1" applyAlignment="1">
      <alignment horizontal="left" vertical="top" wrapText="1"/>
    </xf>
    <xf numFmtId="0" fontId="14" fillId="2" borderId="4" xfId="0" applyFont="1" applyFill="1" applyBorder="1" applyAlignment="1">
      <alignment horizontal="left" vertical="center"/>
    </xf>
    <xf numFmtId="0" fontId="15" fillId="0" borderId="4" xfId="0" applyFont="1" applyBorder="1" applyAlignment="1">
      <alignment horizontal="center" vertical="center"/>
    </xf>
    <xf numFmtId="0" fontId="15" fillId="0" borderId="30" xfId="0" applyFont="1" applyBorder="1" applyAlignment="1">
      <alignment horizontal="center" vertical="center"/>
    </xf>
    <xf numFmtId="0" fontId="9" fillId="0" borderId="0"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15" fillId="0" borderId="5" xfId="0" applyFont="1" applyBorder="1" applyAlignment="1">
      <alignment horizontal="left" vertical="center"/>
    </xf>
    <xf numFmtId="0" fontId="15" fillId="0" borderId="24" xfId="0" applyFont="1" applyBorder="1" applyAlignment="1">
      <alignment horizontal="left" vertical="center"/>
    </xf>
    <xf numFmtId="49" fontId="15" fillId="0" borderId="2"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30" xfId="0" applyNumberFormat="1" applyFont="1" applyBorder="1" applyAlignment="1">
      <alignment horizontal="center" vertical="center"/>
    </xf>
    <xf numFmtId="0" fontId="9" fillId="0" borderId="11" xfId="0" applyFont="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7" fillId="2" borderId="25" xfId="0" applyFont="1" applyFill="1" applyBorder="1" applyAlignment="1">
      <alignment horizontal="left" vertical="center"/>
    </xf>
    <xf numFmtId="0" fontId="7" fillId="2" borderId="5" xfId="0" applyFont="1" applyFill="1" applyBorder="1" applyAlignment="1">
      <alignment horizontal="left" vertical="center"/>
    </xf>
    <xf numFmtId="43" fontId="7" fillId="0" borderId="5" xfId="1" applyFont="1" applyBorder="1" applyAlignment="1">
      <alignment horizontal="center" vertical="center"/>
    </xf>
    <xf numFmtId="43" fontId="7" fillId="0" borderId="24" xfId="1"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left" vertical="center"/>
    </xf>
    <xf numFmtId="0" fontId="7" fillId="0" borderId="16" xfId="0" applyFont="1" applyBorder="1" applyAlignment="1">
      <alignment horizontal="lef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5" xfId="0" applyFont="1" applyBorder="1" applyAlignment="1">
      <alignment horizontal="left" vertical="center"/>
    </xf>
    <xf numFmtId="0" fontId="7" fillId="0" borderId="24" xfId="0" applyFont="1" applyBorder="1" applyAlignment="1">
      <alignment horizontal="left" vertical="center"/>
    </xf>
    <xf numFmtId="0" fontId="7" fillId="2" borderId="13" xfId="0" applyFont="1" applyFill="1" applyBorder="1" applyAlignment="1">
      <alignment horizontal="left" vertical="center"/>
    </xf>
    <xf numFmtId="0" fontId="7" fillId="2" borderId="1" xfId="0" applyFont="1" applyFill="1" applyBorder="1" applyAlignment="1">
      <alignment horizontal="left" vertical="center"/>
    </xf>
    <xf numFmtId="43" fontId="7" fillId="0" borderId="1" xfId="1" applyFont="1" applyBorder="1" applyAlignment="1">
      <alignment horizontal="center" vertical="center"/>
    </xf>
    <xf numFmtId="43" fontId="7" fillId="0" borderId="14" xfId="1" applyFont="1" applyBorder="1" applyAlignment="1">
      <alignment horizontal="center" vertical="center"/>
    </xf>
    <xf numFmtId="0" fontId="7" fillId="2" borderId="1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6" fillId="3" borderId="20" xfId="0" applyFont="1" applyFill="1" applyBorder="1" applyAlignment="1">
      <alignment horizontal="center"/>
    </xf>
    <xf numFmtId="0" fontId="6" fillId="3" borderId="21" xfId="0" applyFont="1" applyFill="1" applyBorder="1" applyAlignment="1">
      <alignment horizontal="center"/>
    </xf>
    <xf numFmtId="0" fontId="6" fillId="3" borderId="22" xfId="0" applyFont="1" applyFill="1" applyBorder="1" applyAlignment="1">
      <alignment horizontal="center"/>
    </xf>
    <xf numFmtId="0" fontId="7" fillId="0" borderId="0" xfId="0" applyFont="1" applyAlignment="1">
      <alignment horizontal="left" vertical="center"/>
    </xf>
    <xf numFmtId="0" fontId="7" fillId="0" borderId="12" xfId="0" applyFont="1" applyBorder="1" applyAlignment="1">
      <alignment horizontal="left" vertical="center"/>
    </xf>
    <xf numFmtId="0" fontId="7" fillId="0" borderId="15" xfId="0" applyFont="1" applyBorder="1" applyAlignment="1">
      <alignment horizontal="center"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center" vertical="center"/>
    </xf>
    <xf numFmtId="0" fontId="7" fillId="0" borderId="1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1504762</xdr:colOff>
      <xdr:row>3</xdr:row>
      <xdr:rowOff>27215</xdr:rowOff>
    </xdr:to>
    <xdr:pic>
      <xdr:nvPicPr>
        <xdr:cNvPr id="4" name="Picture 3">
          <a:extLst>
            <a:ext uri="{FF2B5EF4-FFF2-40B4-BE49-F238E27FC236}">
              <a16:creationId xmlns:a16="http://schemas.microsoft.com/office/drawing/2014/main" id="{A3C6F2EB-AA3E-4261-EEA1-6D15CB74A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14" y="204107"/>
          <a:ext cx="2894419" cy="1292679"/>
        </a:xfrm>
        <a:prstGeom prst="rect">
          <a:avLst/>
        </a:prstGeom>
      </xdr:spPr>
    </xdr:pic>
    <xdr:clientData/>
  </xdr:twoCellAnchor>
  <xdr:twoCellAnchor>
    <xdr:from>
      <xdr:col>1</xdr:col>
      <xdr:colOff>36739</xdr:colOff>
      <xdr:row>87</xdr:row>
      <xdr:rowOff>1360</xdr:rowOff>
    </xdr:from>
    <xdr:to>
      <xdr:col>1</xdr:col>
      <xdr:colOff>217714</xdr:colOff>
      <xdr:row>87</xdr:row>
      <xdr:rowOff>258535</xdr:rowOff>
    </xdr:to>
    <xdr:pic>
      <xdr:nvPicPr>
        <xdr:cNvPr id="16" name="Picture 15">
          <a:extLst>
            <a:ext uri="{FF2B5EF4-FFF2-40B4-BE49-F238E27FC236}">
              <a16:creationId xmlns:a16="http://schemas.microsoft.com/office/drawing/2014/main" id="{2F1823B0-7EB3-4BCF-8DA8-5A5B73E8EFF8}"/>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67275074"/>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17" name="Picture 2">
          <a:extLst>
            <a:ext uri="{FF2B5EF4-FFF2-40B4-BE49-F238E27FC236}">
              <a16:creationId xmlns:a16="http://schemas.microsoft.com/office/drawing/2014/main" id="{5378FA91-E048-4EB8-BEDD-B4BB448F6CA3}"/>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68186753"/>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18" name="Picture 2">
          <a:extLst>
            <a:ext uri="{FF2B5EF4-FFF2-40B4-BE49-F238E27FC236}">
              <a16:creationId xmlns:a16="http://schemas.microsoft.com/office/drawing/2014/main" id="{E870EC3B-2A06-4B59-8D56-998F045D83C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70486360"/>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19" name="Picture 2">
          <a:extLst>
            <a:ext uri="{FF2B5EF4-FFF2-40B4-BE49-F238E27FC236}">
              <a16:creationId xmlns:a16="http://schemas.microsoft.com/office/drawing/2014/main" id="{A6F9AB5A-D3AE-41C8-BE93-512BF9D9C5E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69356969"/>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115</xdr:row>
      <xdr:rowOff>1360</xdr:rowOff>
    </xdr:from>
    <xdr:to>
      <xdr:col>1</xdr:col>
      <xdr:colOff>217714</xdr:colOff>
      <xdr:row>115</xdr:row>
      <xdr:rowOff>258535</xdr:rowOff>
    </xdr:to>
    <xdr:pic>
      <xdr:nvPicPr>
        <xdr:cNvPr id="24" name="Picture 23">
          <a:extLst>
            <a:ext uri="{FF2B5EF4-FFF2-40B4-BE49-F238E27FC236}">
              <a16:creationId xmlns:a16="http://schemas.microsoft.com/office/drawing/2014/main" id="{9A747C13-D5E7-4937-A158-D09C7122D797}"/>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3742100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116</xdr:row>
      <xdr:rowOff>42182</xdr:rowOff>
    </xdr:from>
    <xdr:to>
      <xdr:col>1</xdr:col>
      <xdr:colOff>190500</xdr:colOff>
      <xdr:row>116</xdr:row>
      <xdr:rowOff>272143</xdr:rowOff>
    </xdr:to>
    <xdr:pic>
      <xdr:nvPicPr>
        <xdr:cNvPr id="25" name="Picture 2">
          <a:extLst>
            <a:ext uri="{FF2B5EF4-FFF2-40B4-BE49-F238E27FC236}">
              <a16:creationId xmlns:a16="http://schemas.microsoft.com/office/drawing/2014/main" id="{D19890D9-01E7-415B-935B-FCC697CAABE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38387111"/>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118</xdr:row>
      <xdr:rowOff>42181</xdr:rowOff>
    </xdr:from>
    <xdr:to>
      <xdr:col>1</xdr:col>
      <xdr:colOff>175532</xdr:colOff>
      <xdr:row>118</xdr:row>
      <xdr:rowOff>270782</xdr:rowOff>
    </xdr:to>
    <xdr:pic>
      <xdr:nvPicPr>
        <xdr:cNvPr id="26" name="Picture 2">
          <a:extLst>
            <a:ext uri="{FF2B5EF4-FFF2-40B4-BE49-F238E27FC236}">
              <a16:creationId xmlns:a16="http://schemas.microsoft.com/office/drawing/2014/main" id="{3E904DAC-9CC2-45F9-B9A7-44D2A6891431}"/>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40632288"/>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117</xdr:row>
      <xdr:rowOff>14969</xdr:rowOff>
    </xdr:from>
    <xdr:to>
      <xdr:col>1</xdr:col>
      <xdr:colOff>202747</xdr:colOff>
      <xdr:row>117</xdr:row>
      <xdr:rowOff>243569</xdr:rowOff>
    </xdr:to>
    <xdr:pic>
      <xdr:nvPicPr>
        <xdr:cNvPr id="27" name="Picture 2">
          <a:extLst>
            <a:ext uri="{FF2B5EF4-FFF2-40B4-BE49-F238E27FC236}">
              <a16:creationId xmlns:a16="http://schemas.microsoft.com/office/drawing/2014/main" id="{A6A9FA8A-FCAD-4E0E-871C-58E286C0ABCB}"/>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39421255"/>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115</xdr:row>
      <xdr:rowOff>1360</xdr:rowOff>
    </xdr:from>
    <xdr:to>
      <xdr:col>1</xdr:col>
      <xdr:colOff>217714</xdr:colOff>
      <xdr:row>115</xdr:row>
      <xdr:rowOff>258535</xdr:rowOff>
    </xdr:to>
    <xdr:pic>
      <xdr:nvPicPr>
        <xdr:cNvPr id="12" name="Picture 11">
          <a:extLst>
            <a:ext uri="{FF2B5EF4-FFF2-40B4-BE49-F238E27FC236}">
              <a16:creationId xmlns:a16="http://schemas.microsoft.com/office/drawing/2014/main" id="{A5669865-9266-4B76-9AB2-7EFBA895236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5419060"/>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116</xdr:row>
      <xdr:rowOff>42182</xdr:rowOff>
    </xdr:from>
    <xdr:to>
      <xdr:col>1</xdr:col>
      <xdr:colOff>190500</xdr:colOff>
      <xdr:row>116</xdr:row>
      <xdr:rowOff>272143</xdr:rowOff>
    </xdr:to>
    <xdr:pic>
      <xdr:nvPicPr>
        <xdr:cNvPr id="13" name="Picture 2">
          <a:extLst>
            <a:ext uri="{FF2B5EF4-FFF2-40B4-BE49-F238E27FC236}">
              <a16:creationId xmlns:a16="http://schemas.microsoft.com/office/drawing/2014/main" id="{46D3A81F-20E3-4515-A3F0-7F5D87561A6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6383807"/>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118</xdr:row>
      <xdr:rowOff>42181</xdr:rowOff>
    </xdr:from>
    <xdr:to>
      <xdr:col>1</xdr:col>
      <xdr:colOff>175532</xdr:colOff>
      <xdr:row>118</xdr:row>
      <xdr:rowOff>270782</xdr:rowOff>
    </xdr:to>
    <xdr:pic>
      <xdr:nvPicPr>
        <xdr:cNvPr id="14" name="Picture 2">
          <a:extLst>
            <a:ext uri="{FF2B5EF4-FFF2-40B4-BE49-F238E27FC236}">
              <a16:creationId xmlns:a16="http://schemas.microsoft.com/office/drawing/2014/main" id="{A93AED89-37CB-44F1-A6F3-EBA85016264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207" y="685840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117</xdr:row>
      <xdr:rowOff>14969</xdr:rowOff>
    </xdr:from>
    <xdr:to>
      <xdr:col>1</xdr:col>
      <xdr:colOff>202747</xdr:colOff>
      <xdr:row>117</xdr:row>
      <xdr:rowOff>243569</xdr:rowOff>
    </xdr:to>
    <xdr:pic>
      <xdr:nvPicPr>
        <xdr:cNvPr id="15" name="Picture 2">
          <a:extLst>
            <a:ext uri="{FF2B5EF4-FFF2-40B4-BE49-F238E27FC236}">
              <a16:creationId xmlns:a16="http://schemas.microsoft.com/office/drawing/2014/main" id="{43BDC828-AACC-45E4-9282-67D66EF78BD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422" y="67480544"/>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115</xdr:row>
      <xdr:rowOff>1360</xdr:rowOff>
    </xdr:from>
    <xdr:to>
      <xdr:col>1</xdr:col>
      <xdr:colOff>217714</xdr:colOff>
      <xdr:row>115</xdr:row>
      <xdr:rowOff>258535</xdr:rowOff>
    </xdr:to>
    <xdr:pic>
      <xdr:nvPicPr>
        <xdr:cNvPr id="20" name="Picture 19">
          <a:extLst>
            <a:ext uri="{FF2B5EF4-FFF2-40B4-BE49-F238E27FC236}">
              <a16:creationId xmlns:a16="http://schemas.microsoft.com/office/drawing/2014/main" id="{A75B65A5-7460-490B-B3EE-425D01B14C65}"/>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5419060"/>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116</xdr:row>
      <xdr:rowOff>42182</xdr:rowOff>
    </xdr:from>
    <xdr:to>
      <xdr:col>1</xdr:col>
      <xdr:colOff>190500</xdr:colOff>
      <xdr:row>116</xdr:row>
      <xdr:rowOff>272143</xdr:rowOff>
    </xdr:to>
    <xdr:pic>
      <xdr:nvPicPr>
        <xdr:cNvPr id="21" name="Picture 2">
          <a:extLst>
            <a:ext uri="{FF2B5EF4-FFF2-40B4-BE49-F238E27FC236}">
              <a16:creationId xmlns:a16="http://schemas.microsoft.com/office/drawing/2014/main" id="{10B3F73E-0031-4396-9B5D-9CBE8DFD453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6383807"/>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118</xdr:row>
      <xdr:rowOff>42181</xdr:rowOff>
    </xdr:from>
    <xdr:to>
      <xdr:col>1</xdr:col>
      <xdr:colOff>175532</xdr:colOff>
      <xdr:row>118</xdr:row>
      <xdr:rowOff>270782</xdr:rowOff>
    </xdr:to>
    <xdr:pic>
      <xdr:nvPicPr>
        <xdr:cNvPr id="22" name="Picture 2">
          <a:extLst>
            <a:ext uri="{FF2B5EF4-FFF2-40B4-BE49-F238E27FC236}">
              <a16:creationId xmlns:a16="http://schemas.microsoft.com/office/drawing/2014/main" id="{4469DEB3-DB72-4C1A-9AB1-D5F016037D2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207" y="685840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117</xdr:row>
      <xdr:rowOff>14969</xdr:rowOff>
    </xdr:from>
    <xdr:to>
      <xdr:col>1</xdr:col>
      <xdr:colOff>202747</xdr:colOff>
      <xdr:row>117</xdr:row>
      <xdr:rowOff>243569</xdr:rowOff>
    </xdr:to>
    <xdr:pic>
      <xdr:nvPicPr>
        <xdr:cNvPr id="23" name="Picture 2">
          <a:extLst>
            <a:ext uri="{FF2B5EF4-FFF2-40B4-BE49-F238E27FC236}">
              <a16:creationId xmlns:a16="http://schemas.microsoft.com/office/drawing/2014/main" id="{5F6AE6F9-6224-4738-A6CF-64C5DB0940F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422" y="67480544"/>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28" name="Picture 27">
          <a:extLst>
            <a:ext uri="{FF2B5EF4-FFF2-40B4-BE49-F238E27FC236}">
              <a16:creationId xmlns:a16="http://schemas.microsoft.com/office/drawing/2014/main" id="{8CEDE11C-1F6B-43A1-9955-B190F6AB52F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5419060"/>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29" name="Picture 2">
          <a:extLst>
            <a:ext uri="{FF2B5EF4-FFF2-40B4-BE49-F238E27FC236}">
              <a16:creationId xmlns:a16="http://schemas.microsoft.com/office/drawing/2014/main" id="{A32027A5-2754-4AE1-8A84-352A3B6FEC99}"/>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6383807"/>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30" name="Picture 2">
          <a:extLst>
            <a:ext uri="{FF2B5EF4-FFF2-40B4-BE49-F238E27FC236}">
              <a16:creationId xmlns:a16="http://schemas.microsoft.com/office/drawing/2014/main" id="{0EBD1B60-E547-4E89-83FC-8593C2D31455}"/>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207" y="685840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31" name="Picture 2">
          <a:extLst>
            <a:ext uri="{FF2B5EF4-FFF2-40B4-BE49-F238E27FC236}">
              <a16:creationId xmlns:a16="http://schemas.microsoft.com/office/drawing/2014/main" id="{2D912DE6-3D26-4D42-B9D0-566E072441D8}"/>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422" y="67480544"/>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32" name="Picture 31">
          <a:extLst>
            <a:ext uri="{FF2B5EF4-FFF2-40B4-BE49-F238E27FC236}">
              <a16:creationId xmlns:a16="http://schemas.microsoft.com/office/drawing/2014/main" id="{197C743E-6630-43B3-873A-E101AFDD3F08}"/>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5419060"/>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33" name="Picture 2">
          <a:extLst>
            <a:ext uri="{FF2B5EF4-FFF2-40B4-BE49-F238E27FC236}">
              <a16:creationId xmlns:a16="http://schemas.microsoft.com/office/drawing/2014/main" id="{400537AB-6396-437D-B568-7A4535E66D55}"/>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5814" y="66383807"/>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34" name="Picture 2">
          <a:extLst>
            <a:ext uri="{FF2B5EF4-FFF2-40B4-BE49-F238E27FC236}">
              <a16:creationId xmlns:a16="http://schemas.microsoft.com/office/drawing/2014/main" id="{912CE853-09CD-455E-A13F-04B997115CD1}"/>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2207" y="685840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35" name="Picture 2">
          <a:extLst>
            <a:ext uri="{FF2B5EF4-FFF2-40B4-BE49-F238E27FC236}">
              <a16:creationId xmlns:a16="http://schemas.microsoft.com/office/drawing/2014/main" id="{3F0DE647-DF2F-4FA7-B43B-AB842099F42A}"/>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422" y="67480544"/>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36" name="Picture 35">
          <a:extLst>
            <a:ext uri="{FF2B5EF4-FFF2-40B4-BE49-F238E27FC236}">
              <a16:creationId xmlns:a16="http://schemas.microsoft.com/office/drawing/2014/main" id="{E0FFA17D-A706-4A62-AD05-3718E723CB0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37" name="Picture 2">
          <a:extLst>
            <a:ext uri="{FF2B5EF4-FFF2-40B4-BE49-F238E27FC236}">
              <a16:creationId xmlns:a16="http://schemas.microsoft.com/office/drawing/2014/main" id="{E18A0B88-C673-4653-8C91-38531668172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38" name="Picture 2">
          <a:extLst>
            <a:ext uri="{FF2B5EF4-FFF2-40B4-BE49-F238E27FC236}">
              <a16:creationId xmlns:a16="http://schemas.microsoft.com/office/drawing/2014/main" id="{872FC97B-F431-4F4F-9C80-9A9DEF0B1D0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39" name="Picture 2">
          <a:extLst>
            <a:ext uri="{FF2B5EF4-FFF2-40B4-BE49-F238E27FC236}">
              <a16:creationId xmlns:a16="http://schemas.microsoft.com/office/drawing/2014/main" id="{DBA9C890-803E-408E-80C2-EEF91F804C5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57858933"/>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40" name="Picture 39">
          <a:extLst>
            <a:ext uri="{FF2B5EF4-FFF2-40B4-BE49-F238E27FC236}">
              <a16:creationId xmlns:a16="http://schemas.microsoft.com/office/drawing/2014/main" id="{7E8C1C17-896C-48F8-8135-B94CD53CF986}"/>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41" name="Picture 2">
          <a:extLst>
            <a:ext uri="{FF2B5EF4-FFF2-40B4-BE49-F238E27FC236}">
              <a16:creationId xmlns:a16="http://schemas.microsoft.com/office/drawing/2014/main" id="{C632E4A5-DF1D-445B-9D12-69ECA790C427}"/>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42" name="Picture 2">
          <a:extLst>
            <a:ext uri="{FF2B5EF4-FFF2-40B4-BE49-F238E27FC236}">
              <a16:creationId xmlns:a16="http://schemas.microsoft.com/office/drawing/2014/main" id="{9E12F1EB-500F-4267-81D0-7DFF28CE43D3}"/>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43" name="Picture 2">
          <a:extLst>
            <a:ext uri="{FF2B5EF4-FFF2-40B4-BE49-F238E27FC236}">
              <a16:creationId xmlns:a16="http://schemas.microsoft.com/office/drawing/2014/main" id="{FB59F036-8B14-4A5D-A2B2-B297040DB40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57858933"/>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44" name="Picture 43">
          <a:extLst>
            <a:ext uri="{FF2B5EF4-FFF2-40B4-BE49-F238E27FC236}">
              <a16:creationId xmlns:a16="http://schemas.microsoft.com/office/drawing/2014/main" id="{A72973A3-3D8A-47E7-A866-B3D8DA81F83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45" name="Picture 2">
          <a:extLst>
            <a:ext uri="{FF2B5EF4-FFF2-40B4-BE49-F238E27FC236}">
              <a16:creationId xmlns:a16="http://schemas.microsoft.com/office/drawing/2014/main" id="{1E7E23F0-3FAA-4145-A7C4-1DD774DC3E0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46" name="Picture 2">
          <a:extLst>
            <a:ext uri="{FF2B5EF4-FFF2-40B4-BE49-F238E27FC236}">
              <a16:creationId xmlns:a16="http://schemas.microsoft.com/office/drawing/2014/main" id="{4FF08414-A5A9-45B5-9B21-BC665A2C1EE1}"/>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47" name="Picture 2">
          <a:extLst>
            <a:ext uri="{FF2B5EF4-FFF2-40B4-BE49-F238E27FC236}">
              <a16:creationId xmlns:a16="http://schemas.microsoft.com/office/drawing/2014/main" id="{1DC2C671-4249-4544-9CD3-37BB4AA8EFEF}"/>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57858933"/>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48" name="Picture 47">
          <a:extLst>
            <a:ext uri="{FF2B5EF4-FFF2-40B4-BE49-F238E27FC236}">
              <a16:creationId xmlns:a16="http://schemas.microsoft.com/office/drawing/2014/main" id="{7C9D1D11-5742-405B-888C-C70A204EA88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49" name="Picture 2">
          <a:extLst>
            <a:ext uri="{FF2B5EF4-FFF2-40B4-BE49-F238E27FC236}">
              <a16:creationId xmlns:a16="http://schemas.microsoft.com/office/drawing/2014/main" id="{909EBBC3-C8A7-4143-ADCA-84640002336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50" name="Picture 2">
          <a:extLst>
            <a:ext uri="{FF2B5EF4-FFF2-40B4-BE49-F238E27FC236}">
              <a16:creationId xmlns:a16="http://schemas.microsoft.com/office/drawing/2014/main" id="{23E7972F-C07E-4720-AC11-2E9A5BC9C356}"/>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51" name="Picture 2">
          <a:extLst>
            <a:ext uri="{FF2B5EF4-FFF2-40B4-BE49-F238E27FC236}">
              <a16:creationId xmlns:a16="http://schemas.microsoft.com/office/drawing/2014/main" id="{F7627544-F31F-4348-BBB3-80F2EE45258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57858933"/>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52" name="Picture 51">
          <a:extLst>
            <a:ext uri="{FF2B5EF4-FFF2-40B4-BE49-F238E27FC236}">
              <a16:creationId xmlns:a16="http://schemas.microsoft.com/office/drawing/2014/main" id="{7673ED3C-0718-411D-B8C8-C09A7C5C986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53" name="Picture 2">
          <a:extLst>
            <a:ext uri="{FF2B5EF4-FFF2-40B4-BE49-F238E27FC236}">
              <a16:creationId xmlns:a16="http://schemas.microsoft.com/office/drawing/2014/main" id="{068F22C0-24CC-4CE2-815A-1178F1D6B659}"/>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54" name="Picture 2">
          <a:extLst>
            <a:ext uri="{FF2B5EF4-FFF2-40B4-BE49-F238E27FC236}">
              <a16:creationId xmlns:a16="http://schemas.microsoft.com/office/drawing/2014/main" id="{71ABD955-7D68-4935-8BC6-54E31542C11A}"/>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55" name="Picture 2">
          <a:extLst>
            <a:ext uri="{FF2B5EF4-FFF2-40B4-BE49-F238E27FC236}">
              <a16:creationId xmlns:a16="http://schemas.microsoft.com/office/drawing/2014/main" id="{8CAA0689-6D2B-4111-A3D4-46B3AD74198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57858933"/>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56" name="Picture 55">
          <a:extLst>
            <a:ext uri="{FF2B5EF4-FFF2-40B4-BE49-F238E27FC236}">
              <a16:creationId xmlns:a16="http://schemas.microsoft.com/office/drawing/2014/main" id="{FC857BD7-EC74-4B65-9F04-FB913E288DC1}"/>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5994753"/>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57" name="Picture 2">
          <a:extLst>
            <a:ext uri="{FF2B5EF4-FFF2-40B4-BE49-F238E27FC236}">
              <a16:creationId xmlns:a16="http://schemas.microsoft.com/office/drawing/2014/main" id="{CFF48762-D6D5-4FEC-8028-28F08411AEF4}"/>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453" y="56811182"/>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58" name="Picture 2">
          <a:extLst>
            <a:ext uri="{FF2B5EF4-FFF2-40B4-BE49-F238E27FC236}">
              <a16:creationId xmlns:a16="http://schemas.microsoft.com/office/drawing/2014/main" id="{6DEAD20B-0856-41A9-BCA4-46639C4A6B3D}"/>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846" y="58906681"/>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59" name="Picture 2">
          <a:extLst>
            <a:ext uri="{FF2B5EF4-FFF2-40B4-BE49-F238E27FC236}">
              <a16:creationId xmlns:a16="http://schemas.microsoft.com/office/drawing/2014/main" id="{A06AF2CB-9C0E-412F-A861-FD1F8123390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8061" y="29624112"/>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60" name="Picture 59">
          <a:extLst>
            <a:ext uri="{FF2B5EF4-FFF2-40B4-BE49-F238E27FC236}">
              <a16:creationId xmlns:a16="http://schemas.microsoft.com/office/drawing/2014/main" id="{964027B0-C8F0-415A-ACC3-FE232D403546}"/>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61" name="Picture 2">
          <a:extLst>
            <a:ext uri="{FF2B5EF4-FFF2-40B4-BE49-F238E27FC236}">
              <a16:creationId xmlns:a16="http://schemas.microsoft.com/office/drawing/2014/main" id="{BB1E466E-C49E-430D-8FA0-22AFC7A5AD29}"/>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62" name="Picture 2">
          <a:extLst>
            <a:ext uri="{FF2B5EF4-FFF2-40B4-BE49-F238E27FC236}">
              <a16:creationId xmlns:a16="http://schemas.microsoft.com/office/drawing/2014/main" id="{8D8D5A16-FEA9-4913-A137-9590B22602F6}"/>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63" name="Picture 2">
          <a:extLst>
            <a:ext uri="{FF2B5EF4-FFF2-40B4-BE49-F238E27FC236}">
              <a16:creationId xmlns:a16="http://schemas.microsoft.com/office/drawing/2014/main" id="{EE739999-A794-4926-BF03-F519600019D8}"/>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64" name="Picture 63">
          <a:extLst>
            <a:ext uri="{FF2B5EF4-FFF2-40B4-BE49-F238E27FC236}">
              <a16:creationId xmlns:a16="http://schemas.microsoft.com/office/drawing/2014/main" id="{92BE02C5-0E83-48A7-A4C9-5EBDB7934AB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65" name="Picture 2">
          <a:extLst>
            <a:ext uri="{FF2B5EF4-FFF2-40B4-BE49-F238E27FC236}">
              <a16:creationId xmlns:a16="http://schemas.microsoft.com/office/drawing/2014/main" id="{CD36CED2-34F0-4314-8048-8DEC0937FB8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66" name="Picture 2">
          <a:extLst>
            <a:ext uri="{FF2B5EF4-FFF2-40B4-BE49-F238E27FC236}">
              <a16:creationId xmlns:a16="http://schemas.microsoft.com/office/drawing/2014/main" id="{94114ECA-C043-4B2B-897A-62AA9FCEA2FA}"/>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67" name="Picture 2">
          <a:extLst>
            <a:ext uri="{FF2B5EF4-FFF2-40B4-BE49-F238E27FC236}">
              <a16:creationId xmlns:a16="http://schemas.microsoft.com/office/drawing/2014/main" id="{71E75C59-9762-4A46-A4A5-C6A43A5167D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87</xdr:row>
      <xdr:rowOff>1360</xdr:rowOff>
    </xdr:from>
    <xdr:to>
      <xdr:col>1</xdr:col>
      <xdr:colOff>217714</xdr:colOff>
      <xdr:row>87</xdr:row>
      <xdr:rowOff>258535</xdr:rowOff>
    </xdr:to>
    <xdr:pic>
      <xdr:nvPicPr>
        <xdr:cNvPr id="68" name="Picture 67">
          <a:extLst>
            <a:ext uri="{FF2B5EF4-FFF2-40B4-BE49-F238E27FC236}">
              <a16:creationId xmlns:a16="http://schemas.microsoft.com/office/drawing/2014/main" id="{7743A6D1-4DE4-4E83-A6E2-50651E893D2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88</xdr:row>
      <xdr:rowOff>42182</xdr:rowOff>
    </xdr:from>
    <xdr:to>
      <xdr:col>1</xdr:col>
      <xdr:colOff>190500</xdr:colOff>
      <xdr:row>88</xdr:row>
      <xdr:rowOff>272143</xdr:rowOff>
    </xdr:to>
    <xdr:pic>
      <xdr:nvPicPr>
        <xdr:cNvPr id="69" name="Picture 2">
          <a:extLst>
            <a:ext uri="{FF2B5EF4-FFF2-40B4-BE49-F238E27FC236}">
              <a16:creationId xmlns:a16="http://schemas.microsoft.com/office/drawing/2014/main" id="{7ACE1160-E941-4A9E-B26F-15AF27B25659}"/>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90</xdr:row>
      <xdr:rowOff>42181</xdr:rowOff>
    </xdr:from>
    <xdr:to>
      <xdr:col>1</xdr:col>
      <xdr:colOff>175532</xdr:colOff>
      <xdr:row>90</xdr:row>
      <xdr:rowOff>270782</xdr:rowOff>
    </xdr:to>
    <xdr:pic>
      <xdr:nvPicPr>
        <xdr:cNvPr id="70" name="Picture 2">
          <a:extLst>
            <a:ext uri="{FF2B5EF4-FFF2-40B4-BE49-F238E27FC236}">
              <a16:creationId xmlns:a16="http://schemas.microsoft.com/office/drawing/2014/main" id="{74122381-F25D-492C-BFBE-AE64BDF9A71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89</xdr:row>
      <xdr:rowOff>14969</xdr:rowOff>
    </xdr:from>
    <xdr:to>
      <xdr:col>1</xdr:col>
      <xdr:colOff>202747</xdr:colOff>
      <xdr:row>89</xdr:row>
      <xdr:rowOff>243569</xdr:rowOff>
    </xdr:to>
    <xdr:pic>
      <xdr:nvPicPr>
        <xdr:cNvPr id="71" name="Picture 2">
          <a:extLst>
            <a:ext uri="{FF2B5EF4-FFF2-40B4-BE49-F238E27FC236}">
              <a16:creationId xmlns:a16="http://schemas.microsoft.com/office/drawing/2014/main" id="{91B9B77A-DCA5-40CA-8A2A-176B645A1AC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72" name="Picture 71">
          <a:extLst>
            <a:ext uri="{FF2B5EF4-FFF2-40B4-BE49-F238E27FC236}">
              <a16:creationId xmlns:a16="http://schemas.microsoft.com/office/drawing/2014/main" id="{30263D61-BF9F-47C1-8730-4638B02CE46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73" name="Picture 2">
          <a:extLst>
            <a:ext uri="{FF2B5EF4-FFF2-40B4-BE49-F238E27FC236}">
              <a16:creationId xmlns:a16="http://schemas.microsoft.com/office/drawing/2014/main" id="{43FA086D-09CA-4E3E-B9C4-7FD4E91A6986}"/>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74" name="Picture 2">
          <a:extLst>
            <a:ext uri="{FF2B5EF4-FFF2-40B4-BE49-F238E27FC236}">
              <a16:creationId xmlns:a16="http://schemas.microsoft.com/office/drawing/2014/main" id="{C1293B75-2575-40F1-93CA-BF0E8F450138}"/>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75" name="Picture 2">
          <a:extLst>
            <a:ext uri="{FF2B5EF4-FFF2-40B4-BE49-F238E27FC236}">
              <a16:creationId xmlns:a16="http://schemas.microsoft.com/office/drawing/2014/main" id="{535E8DCF-C119-4DC5-AB63-AFFA8841766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76" name="Picture 75">
          <a:extLst>
            <a:ext uri="{FF2B5EF4-FFF2-40B4-BE49-F238E27FC236}">
              <a16:creationId xmlns:a16="http://schemas.microsoft.com/office/drawing/2014/main" id="{91FA6677-6755-4E19-A0F7-51D0D3AB4E09}"/>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77" name="Picture 2">
          <a:extLst>
            <a:ext uri="{FF2B5EF4-FFF2-40B4-BE49-F238E27FC236}">
              <a16:creationId xmlns:a16="http://schemas.microsoft.com/office/drawing/2014/main" id="{19C79641-A4DF-4E97-8826-B3A2E3DB415C}"/>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78" name="Picture 2">
          <a:extLst>
            <a:ext uri="{FF2B5EF4-FFF2-40B4-BE49-F238E27FC236}">
              <a16:creationId xmlns:a16="http://schemas.microsoft.com/office/drawing/2014/main" id="{4DBCCEA2-6E52-4A75-8F68-800A44403697}"/>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79" name="Picture 2">
          <a:extLst>
            <a:ext uri="{FF2B5EF4-FFF2-40B4-BE49-F238E27FC236}">
              <a16:creationId xmlns:a16="http://schemas.microsoft.com/office/drawing/2014/main" id="{8E769555-10A1-4016-BF02-57C8AC601C72}"/>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55</xdr:row>
      <xdr:rowOff>1360</xdr:rowOff>
    </xdr:from>
    <xdr:to>
      <xdr:col>1</xdr:col>
      <xdr:colOff>217714</xdr:colOff>
      <xdr:row>55</xdr:row>
      <xdr:rowOff>258535</xdr:rowOff>
    </xdr:to>
    <xdr:pic>
      <xdr:nvPicPr>
        <xdr:cNvPr id="80" name="Picture 79">
          <a:extLst>
            <a:ext uri="{FF2B5EF4-FFF2-40B4-BE49-F238E27FC236}">
              <a16:creationId xmlns:a16="http://schemas.microsoft.com/office/drawing/2014/main" id="{EA1E7883-15D5-4968-8D4B-4B768AA4244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7314646"/>
          <a:ext cx="1809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36739</xdr:colOff>
      <xdr:row>56</xdr:row>
      <xdr:rowOff>42182</xdr:rowOff>
    </xdr:from>
    <xdr:to>
      <xdr:col>1</xdr:col>
      <xdr:colOff>190500</xdr:colOff>
      <xdr:row>56</xdr:row>
      <xdr:rowOff>272143</xdr:rowOff>
    </xdr:to>
    <xdr:pic>
      <xdr:nvPicPr>
        <xdr:cNvPr id="81" name="Picture 2">
          <a:extLst>
            <a:ext uri="{FF2B5EF4-FFF2-40B4-BE49-F238E27FC236}">
              <a16:creationId xmlns:a16="http://schemas.microsoft.com/office/drawing/2014/main" id="{CB67DD80-0F30-4328-84A5-F6AA82A1983B}"/>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739" y="58131075"/>
          <a:ext cx="153761" cy="229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23132</xdr:colOff>
      <xdr:row>58</xdr:row>
      <xdr:rowOff>42181</xdr:rowOff>
    </xdr:from>
    <xdr:to>
      <xdr:col>1</xdr:col>
      <xdr:colOff>175532</xdr:colOff>
      <xdr:row>58</xdr:row>
      <xdr:rowOff>270782</xdr:rowOff>
    </xdr:to>
    <xdr:pic>
      <xdr:nvPicPr>
        <xdr:cNvPr id="82" name="Picture 2">
          <a:extLst>
            <a:ext uri="{FF2B5EF4-FFF2-40B4-BE49-F238E27FC236}">
              <a16:creationId xmlns:a16="http://schemas.microsoft.com/office/drawing/2014/main" id="{6EF46B1D-991E-405F-A9F6-32C773B7CCE3}"/>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132" y="60607574"/>
          <a:ext cx="152400"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50347</xdr:colOff>
      <xdr:row>57</xdr:row>
      <xdr:rowOff>14969</xdr:rowOff>
    </xdr:from>
    <xdr:to>
      <xdr:col>1</xdr:col>
      <xdr:colOff>202747</xdr:colOff>
      <xdr:row>57</xdr:row>
      <xdr:rowOff>243569</xdr:rowOff>
    </xdr:to>
    <xdr:pic>
      <xdr:nvPicPr>
        <xdr:cNvPr id="83" name="Picture 2">
          <a:extLst>
            <a:ext uri="{FF2B5EF4-FFF2-40B4-BE49-F238E27FC236}">
              <a16:creationId xmlns:a16="http://schemas.microsoft.com/office/drawing/2014/main" id="{EEA18902-ACD5-467E-90A8-10277C918CF0}"/>
            </a:ext>
          </a:extLst>
        </xdr:cNvPr>
        <xdr:cNvPicPr>
          <a:picLocks noRo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47" y="59178826"/>
          <a:ext cx="1524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9"/>
  <sheetViews>
    <sheetView showGridLines="0" tabSelected="1" view="pageBreakPreview" topLeftCell="B1" zoomScale="85" zoomScaleNormal="25" zoomScaleSheetLayoutView="85" workbookViewId="0">
      <selection activeCell="B1" sqref="B1"/>
    </sheetView>
  </sheetViews>
  <sheetFormatPr defaultRowHeight="15" outlineLevelRow="1" x14ac:dyDescent="0.25"/>
  <cols>
    <col min="1" max="1" width="3.28515625" hidden="1" customWidth="1"/>
    <col min="2" max="2" width="21.5703125" customWidth="1"/>
    <col min="3" max="3" width="25.140625" customWidth="1"/>
    <col min="4" max="4" width="17.42578125" customWidth="1"/>
    <col min="5" max="5" width="16.5703125" customWidth="1"/>
    <col min="6" max="6" width="19.42578125" customWidth="1"/>
    <col min="7" max="7" width="33.85546875" customWidth="1"/>
    <col min="8" max="8" width="16" customWidth="1"/>
    <col min="9" max="9" width="18.140625" customWidth="1"/>
    <col min="10" max="10" width="28" customWidth="1"/>
    <col min="11" max="11" width="9.140625" customWidth="1"/>
  </cols>
  <sheetData>
    <row r="1" spans="2:11" ht="15.75" thickBot="1" x14ac:dyDescent="0.3"/>
    <row r="2" spans="2:11" ht="68.25" customHeight="1" x14ac:dyDescent="0.25">
      <c r="B2" s="155" t="s">
        <v>310</v>
      </c>
      <c r="C2" s="156"/>
      <c r="D2" s="156"/>
      <c r="E2" s="156"/>
      <c r="F2" s="156"/>
      <c r="G2" s="156"/>
      <c r="H2" s="156"/>
      <c r="I2" s="156"/>
      <c r="J2" s="157"/>
    </row>
    <row r="3" spans="2:11" ht="30.75" customHeight="1" x14ac:dyDescent="0.25">
      <c r="B3" s="63"/>
      <c r="C3" s="64"/>
      <c r="D3" s="64"/>
      <c r="E3" s="64"/>
      <c r="F3" s="64"/>
      <c r="G3" s="64"/>
      <c r="H3" s="64"/>
      <c r="I3" s="64"/>
      <c r="J3" s="65"/>
    </row>
    <row r="4" spans="2:11" ht="33.75" customHeight="1" thickBot="1" x14ac:dyDescent="0.3">
      <c r="B4" s="167" t="s">
        <v>319</v>
      </c>
      <c r="C4" s="168"/>
      <c r="D4" s="168"/>
      <c r="E4" s="168"/>
      <c r="F4" s="168"/>
      <c r="G4" s="168"/>
      <c r="H4" s="168"/>
      <c r="I4" s="168"/>
      <c r="J4" s="169"/>
      <c r="K4" s="1"/>
    </row>
    <row r="5" spans="2:11" ht="53.45" customHeight="1" thickBot="1" x14ac:dyDescent="0.3">
      <c r="B5" s="170" t="s">
        <v>320</v>
      </c>
      <c r="C5" s="171"/>
      <c r="D5" s="171"/>
      <c r="E5" s="171"/>
      <c r="F5" s="171"/>
      <c r="G5" s="171"/>
      <c r="H5" s="171"/>
      <c r="I5" s="171"/>
      <c r="J5" s="172"/>
    </row>
    <row r="6" spans="2:11" ht="30.75" customHeight="1" thickBot="1" x14ac:dyDescent="0.3">
      <c r="B6" s="108" t="s">
        <v>0</v>
      </c>
      <c r="C6" s="109"/>
      <c r="D6" s="109"/>
      <c r="E6" s="109"/>
      <c r="F6" s="109"/>
      <c r="G6" s="109"/>
      <c r="H6" s="109"/>
      <c r="I6" s="109"/>
      <c r="J6" s="110"/>
    </row>
    <row r="7" spans="2:11" ht="30.75" customHeight="1" x14ac:dyDescent="0.25">
      <c r="B7" s="173" t="s">
        <v>1</v>
      </c>
      <c r="C7" s="174"/>
      <c r="D7" s="149"/>
      <c r="E7" s="149"/>
      <c r="F7" s="149"/>
      <c r="G7" s="149"/>
      <c r="H7" s="149"/>
      <c r="I7" s="149"/>
      <c r="J7" s="150"/>
    </row>
    <row r="8" spans="2:11" ht="30.75" customHeight="1" x14ac:dyDescent="0.25">
      <c r="B8" s="98" t="s">
        <v>2</v>
      </c>
      <c r="C8" s="99"/>
      <c r="D8" s="144"/>
      <c r="E8" s="144"/>
      <c r="F8" s="144"/>
      <c r="G8" s="144"/>
      <c r="H8" s="144"/>
      <c r="I8" s="144"/>
      <c r="J8" s="145"/>
    </row>
    <row r="9" spans="2:11" ht="30.75" customHeight="1" x14ac:dyDescent="0.25">
      <c r="B9" s="98" t="s">
        <v>3</v>
      </c>
      <c r="C9" s="99"/>
      <c r="D9" s="158"/>
      <c r="E9" s="159"/>
      <c r="F9" s="71" t="s">
        <v>29</v>
      </c>
      <c r="G9" s="81"/>
      <c r="H9" s="99" t="s">
        <v>4</v>
      </c>
      <c r="I9" s="99"/>
      <c r="J9" s="78"/>
    </row>
    <row r="10" spans="2:11" ht="30.75" customHeight="1" x14ac:dyDescent="0.3">
      <c r="B10" s="163"/>
      <c r="C10" s="164"/>
      <c r="D10" s="164"/>
      <c r="E10" s="164"/>
      <c r="F10" s="71" t="s">
        <v>5</v>
      </c>
      <c r="G10" s="61"/>
      <c r="H10" s="99" t="s">
        <v>6</v>
      </c>
      <c r="I10" s="99"/>
      <c r="J10" s="78"/>
    </row>
    <row r="11" spans="2:11" ht="30.75" customHeight="1" x14ac:dyDescent="0.25">
      <c r="B11" s="98" t="s">
        <v>7</v>
      </c>
      <c r="C11" s="99"/>
      <c r="D11" s="151"/>
      <c r="E11" s="151"/>
      <c r="F11" s="71" t="s">
        <v>29</v>
      </c>
      <c r="G11" s="165"/>
      <c r="H11" s="165"/>
      <c r="I11" s="165"/>
      <c r="J11" s="166"/>
    </row>
    <row r="12" spans="2:11" ht="30.75" customHeight="1" x14ac:dyDescent="0.25">
      <c r="B12" s="98" t="s">
        <v>8</v>
      </c>
      <c r="C12" s="99"/>
      <c r="D12" s="151"/>
      <c r="E12" s="151"/>
      <c r="F12" s="71" t="s">
        <v>29</v>
      </c>
      <c r="G12" s="81"/>
      <c r="H12" s="99" t="s">
        <v>9</v>
      </c>
      <c r="I12" s="99"/>
      <c r="J12" s="78"/>
    </row>
    <row r="13" spans="2:11" ht="40.5" customHeight="1" x14ac:dyDescent="0.25">
      <c r="B13" s="152" t="s">
        <v>312</v>
      </c>
      <c r="C13" s="153"/>
      <c r="D13" s="144"/>
      <c r="E13" s="144"/>
      <c r="F13" s="144"/>
      <c r="G13" s="144"/>
      <c r="H13" s="144"/>
      <c r="I13" s="144"/>
      <c r="J13" s="145"/>
    </row>
    <row r="14" spans="2:11" ht="30.75" customHeight="1" x14ac:dyDescent="0.25">
      <c r="B14" s="98" t="s">
        <v>10</v>
      </c>
      <c r="C14" s="99"/>
      <c r="D14" s="144"/>
      <c r="E14" s="144"/>
      <c r="F14" s="71" t="s">
        <v>11</v>
      </c>
      <c r="G14" s="77"/>
      <c r="H14" s="99" t="s">
        <v>12</v>
      </c>
      <c r="I14" s="99"/>
      <c r="J14" s="62"/>
    </row>
    <row r="15" spans="2:11" ht="40.5" customHeight="1" x14ac:dyDescent="0.25">
      <c r="B15" s="185" t="s">
        <v>313</v>
      </c>
      <c r="C15" s="186"/>
      <c r="D15" s="144"/>
      <c r="E15" s="144"/>
      <c r="F15" s="144"/>
      <c r="G15" s="144"/>
      <c r="H15" s="144"/>
      <c r="I15" s="144"/>
      <c r="J15" s="145"/>
    </row>
    <row r="16" spans="2:11" ht="30.75" customHeight="1" x14ac:dyDescent="0.25">
      <c r="B16" s="98" t="s">
        <v>10</v>
      </c>
      <c r="C16" s="99"/>
      <c r="D16" s="144"/>
      <c r="E16" s="144"/>
      <c r="F16" s="71" t="s">
        <v>11</v>
      </c>
      <c r="G16" s="77"/>
      <c r="H16" s="99" t="s">
        <v>12</v>
      </c>
      <c r="I16" s="99"/>
      <c r="J16" s="62"/>
    </row>
    <row r="17" spans="2:10" ht="15" customHeight="1" thickBot="1" x14ac:dyDescent="0.3">
      <c r="B17" s="213"/>
      <c r="C17" s="214"/>
      <c r="D17" s="214"/>
      <c r="E17" s="214"/>
      <c r="F17" s="214"/>
      <c r="G17" s="214"/>
      <c r="H17" s="214"/>
      <c r="I17" s="214"/>
      <c r="J17" s="215"/>
    </row>
    <row r="18" spans="2:10" ht="24" customHeight="1" thickBot="1" x14ac:dyDescent="0.3">
      <c r="B18" s="182" t="s">
        <v>316</v>
      </c>
      <c r="C18" s="183"/>
      <c r="D18" s="183"/>
      <c r="E18" s="183"/>
      <c r="F18" s="183"/>
      <c r="G18" s="183"/>
      <c r="H18" s="183"/>
      <c r="I18" s="183"/>
      <c r="J18" s="184"/>
    </row>
    <row r="19" spans="2:10" ht="30.75" customHeight="1" x14ac:dyDescent="0.25">
      <c r="B19" s="173" t="s">
        <v>226</v>
      </c>
      <c r="C19" s="174"/>
      <c r="D19" s="160"/>
      <c r="E19" s="160"/>
      <c r="F19" s="160"/>
      <c r="G19" s="160"/>
      <c r="H19" s="160"/>
      <c r="I19" s="160"/>
      <c r="J19" s="161"/>
    </row>
    <row r="20" spans="2:10" ht="30.75" customHeight="1" x14ac:dyDescent="0.25">
      <c r="B20" s="98" t="s">
        <v>13</v>
      </c>
      <c r="C20" s="99"/>
      <c r="D20" s="144"/>
      <c r="E20" s="144"/>
      <c r="F20" s="99" t="s">
        <v>14</v>
      </c>
      <c r="G20" s="99"/>
      <c r="H20" s="162"/>
      <c r="I20" s="144"/>
      <c r="J20" s="145"/>
    </row>
    <row r="21" spans="2:10" ht="30.75" customHeight="1" x14ac:dyDescent="0.25">
      <c r="B21" s="98" t="s">
        <v>15</v>
      </c>
      <c r="C21" s="99"/>
      <c r="D21" s="180"/>
      <c r="E21" s="181"/>
      <c r="F21" s="107" t="s">
        <v>314</v>
      </c>
      <c r="G21" s="99"/>
      <c r="H21" s="177"/>
      <c r="I21" s="178"/>
      <c r="J21" s="179"/>
    </row>
    <row r="22" spans="2:10" ht="30.75" customHeight="1" x14ac:dyDescent="0.25">
      <c r="B22" s="98" t="s">
        <v>315</v>
      </c>
      <c r="C22" s="99"/>
      <c r="D22" s="180"/>
      <c r="E22" s="181"/>
      <c r="F22" s="107" t="s">
        <v>34</v>
      </c>
      <c r="G22" s="99"/>
      <c r="H22" s="177"/>
      <c r="I22" s="178"/>
      <c r="J22" s="179"/>
    </row>
    <row r="23" spans="2:10" ht="30.6" customHeight="1" x14ac:dyDescent="0.25">
      <c r="B23" s="98" t="s">
        <v>318</v>
      </c>
      <c r="C23" s="99"/>
      <c r="D23" s="180"/>
      <c r="E23" s="181"/>
      <c r="F23" s="147" t="s">
        <v>348</v>
      </c>
      <c r="G23" s="148"/>
      <c r="H23" s="177"/>
      <c r="I23" s="178"/>
      <c r="J23" s="179"/>
    </row>
    <row r="24" spans="2:10" ht="30.75" customHeight="1" x14ac:dyDescent="0.25">
      <c r="B24" s="98" t="s">
        <v>16</v>
      </c>
      <c r="C24" s="99"/>
      <c r="D24" s="218"/>
      <c r="E24" s="219"/>
      <c r="F24" s="219"/>
      <c r="G24" s="219"/>
      <c r="H24" s="219"/>
      <c r="I24" s="219"/>
      <c r="J24" s="220"/>
    </row>
    <row r="25" spans="2:10" ht="30.75" customHeight="1" x14ac:dyDescent="0.25">
      <c r="B25" s="98" t="s">
        <v>17</v>
      </c>
      <c r="C25" s="99"/>
      <c r="D25" s="144"/>
      <c r="E25" s="144"/>
      <c r="F25" s="144"/>
      <c r="G25" s="144"/>
      <c r="H25" s="144"/>
      <c r="I25" s="144"/>
      <c r="J25" s="145"/>
    </row>
    <row r="26" spans="2:10" ht="30.75" customHeight="1" x14ac:dyDescent="0.25">
      <c r="B26" s="98" t="s">
        <v>18</v>
      </c>
      <c r="C26" s="99"/>
      <c r="D26" s="144"/>
      <c r="E26" s="144"/>
      <c r="F26" s="144"/>
      <c r="G26" s="144"/>
      <c r="H26" s="144"/>
      <c r="I26" s="144"/>
      <c r="J26" s="145"/>
    </row>
    <row r="27" spans="2:10" ht="30.75" customHeight="1" x14ac:dyDescent="0.25">
      <c r="B27" s="98" t="s">
        <v>317</v>
      </c>
      <c r="C27" s="99"/>
      <c r="D27" s="144"/>
      <c r="E27" s="144"/>
      <c r="F27" s="144"/>
      <c r="G27" s="144"/>
      <c r="H27" s="144"/>
      <c r="I27" s="144"/>
      <c r="J27" s="145"/>
    </row>
    <row r="28" spans="2:10" ht="30.75" customHeight="1" x14ac:dyDescent="0.25">
      <c r="B28" s="98" t="s">
        <v>302</v>
      </c>
      <c r="C28" s="99"/>
      <c r="D28" s="180"/>
      <c r="E28" s="210"/>
      <c r="F28" s="210"/>
      <c r="G28" s="210"/>
      <c r="H28" s="210"/>
      <c r="I28" s="210"/>
      <c r="J28" s="211"/>
    </row>
    <row r="29" spans="2:10" ht="30.75" customHeight="1" thickBot="1" x14ac:dyDescent="0.3">
      <c r="B29" s="154" t="s">
        <v>19</v>
      </c>
      <c r="C29" s="146"/>
      <c r="D29" s="175"/>
      <c r="E29" s="176"/>
      <c r="F29" s="146" t="s">
        <v>20</v>
      </c>
      <c r="G29" s="146"/>
      <c r="H29" s="84"/>
      <c r="I29" s="79" t="s">
        <v>311</v>
      </c>
      <c r="J29" s="85"/>
    </row>
    <row r="30" spans="2:10" ht="30.75" customHeight="1" thickBot="1" x14ac:dyDescent="0.3">
      <c r="B30" s="141" t="s">
        <v>323</v>
      </c>
      <c r="C30" s="142"/>
      <c r="D30" s="142"/>
      <c r="E30" s="142"/>
      <c r="F30" s="142"/>
      <c r="G30" s="142"/>
      <c r="H30" s="142"/>
      <c r="I30" s="142"/>
      <c r="J30" s="143"/>
    </row>
    <row r="31" spans="2:10" ht="35.450000000000003" customHeight="1" thickBot="1" x14ac:dyDescent="0.3">
      <c r="B31" s="95" t="s">
        <v>338</v>
      </c>
      <c r="C31" s="96"/>
      <c r="D31" s="96"/>
      <c r="E31" s="96"/>
      <c r="F31" s="96"/>
      <c r="G31" s="96"/>
      <c r="H31" s="96"/>
      <c r="I31" s="96"/>
      <c r="J31" s="97"/>
    </row>
    <row r="32" spans="2:10" ht="57.75" thickBot="1" x14ac:dyDescent="0.3">
      <c r="B32" s="66" t="s">
        <v>321</v>
      </c>
      <c r="C32" s="66" t="s">
        <v>322</v>
      </c>
      <c r="D32" s="66" t="s">
        <v>328</v>
      </c>
      <c r="E32" s="66" t="s">
        <v>339</v>
      </c>
      <c r="F32" s="67" t="s">
        <v>324</v>
      </c>
      <c r="G32" s="66" t="s">
        <v>326</v>
      </c>
      <c r="H32" s="66" t="s">
        <v>327</v>
      </c>
      <c r="I32" s="66" t="s">
        <v>325</v>
      </c>
      <c r="J32" s="68"/>
    </row>
    <row r="33" spans="2:10" ht="35.450000000000003" customHeight="1" thickBot="1" x14ac:dyDescent="0.3">
      <c r="B33" s="95" t="s">
        <v>340</v>
      </c>
      <c r="C33" s="96"/>
      <c r="D33" s="96"/>
      <c r="E33" s="96"/>
      <c r="F33" s="96"/>
      <c r="G33" s="96"/>
      <c r="H33" s="96"/>
      <c r="I33" s="96"/>
      <c r="J33" s="97"/>
    </row>
    <row r="34" spans="2:10" ht="30.75" customHeight="1" thickBot="1" x14ac:dyDescent="0.3">
      <c r="B34" s="141" t="s">
        <v>329</v>
      </c>
      <c r="C34" s="142"/>
      <c r="D34" s="142"/>
      <c r="E34" s="142"/>
      <c r="F34" s="142"/>
      <c r="G34" s="142"/>
      <c r="H34" s="142"/>
      <c r="I34" s="142"/>
      <c r="J34" s="143"/>
    </row>
    <row r="35" spans="2:10" ht="147.75" thickBot="1" x14ac:dyDescent="0.3">
      <c r="B35" s="66" t="s">
        <v>330</v>
      </c>
      <c r="C35" s="66" t="s">
        <v>331</v>
      </c>
      <c r="D35" s="66" t="s">
        <v>332</v>
      </c>
      <c r="E35" s="66" t="s">
        <v>333</v>
      </c>
      <c r="F35" s="66" t="s">
        <v>334</v>
      </c>
      <c r="G35" s="66" t="s">
        <v>335</v>
      </c>
      <c r="H35" s="111" t="s">
        <v>336</v>
      </c>
      <c r="I35" s="112" t="s">
        <v>321</v>
      </c>
      <c r="J35" s="113" t="s">
        <v>321</v>
      </c>
    </row>
    <row r="36" spans="2:10" ht="22.9" customHeight="1" thickBot="1" x14ac:dyDescent="0.3">
      <c r="B36" s="114" t="s">
        <v>337</v>
      </c>
      <c r="C36" s="115"/>
      <c r="D36" s="115"/>
      <c r="E36" s="115"/>
      <c r="F36" s="115"/>
      <c r="G36" s="115"/>
      <c r="H36" s="115"/>
      <c r="I36" s="115"/>
      <c r="J36" s="116"/>
    </row>
    <row r="37" spans="2:10" ht="33" customHeight="1" thickBot="1" x14ac:dyDescent="0.3">
      <c r="B37" s="103" t="s">
        <v>344</v>
      </c>
      <c r="C37" s="104"/>
      <c r="D37" s="104"/>
      <c r="E37" s="104"/>
      <c r="F37" s="104"/>
      <c r="G37" s="104"/>
      <c r="H37" s="104"/>
      <c r="I37" s="104"/>
      <c r="J37" s="105"/>
    </row>
    <row r="38" spans="2:10" ht="252" customHeight="1" thickBot="1" x14ac:dyDescent="0.3">
      <c r="B38" s="117" t="s">
        <v>341</v>
      </c>
      <c r="C38" s="118"/>
      <c r="D38" s="119"/>
      <c r="E38" s="120" t="s">
        <v>342</v>
      </c>
      <c r="F38" s="118"/>
      <c r="G38" s="119"/>
      <c r="H38" s="121" t="s">
        <v>343</v>
      </c>
      <c r="I38" s="122"/>
      <c r="J38" s="123"/>
    </row>
    <row r="39" spans="2:10" ht="95.25" customHeight="1" thickBot="1" x14ac:dyDescent="0.3">
      <c r="B39" s="127" t="s">
        <v>345</v>
      </c>
      <c r="C39" s="128"/>
      <c r="D39" s="128"/>
      <c r="E39" s="128"/>
      <c r="F39" s="128"/>
      <c r="G39" s="129"/>
      <c r="H39" s="124" t="s">
        <v>346</v>
      </c>
      <c r="I39" s="125"/>
      <c r="J39" s="126"/>
    </row>
    <row r="40" spans="2:10" ht="30.75" customHeight="1" thickBot="1" x14ac:dyDescent="0.3">
      <c r="B40" s="141" t="s">
        <v>303</v>
      </c>
      <c r="C40" s="142"/>
      <c r="D40" s="142"/>
      <c r="E40" s="142"/>
      <c r="F40" s="142"/>
      <c r="G40" s="142"/>
      <c r="H40" s="142"/>
      <c r="I40" s="142"/>
      <c r="J40" s="143"/>
    </row>
    <row r="41" spans="2:10" ht="30.75" customHeight="1" x14ac:dyDescent="0.25">
      <c r="B41" s="173" t="s">
        <v>26</v>
      </c>
      <c r="C41" s="174"/>
      <c r="D41" s="174"/>
      <c r="E41" s="174"/>
      <c r="F41" s="228"/>
      <c r="G41" s="228"/>
      <c r="H41" s="228"/>
      <c r="I41" s="228"/>
      <c r="J41" s="229"/>
    </row>
    <row r="42" spans="2:10" ht="30.75" customHeight="1" thickBot="1" x14ac:dyDescent="0.3">
      <c r="B42" s="98" t="s">
        <v>27</v>
      </c>
      <c r="C42" s="99"/>
      <c r="D42" s="99"/>
      <c r="E42" s="99"/>
      <c r="F42" s="144"/>
      <c r="G42" s="144"/>
      <c r="H42" s="144"/>
      <c r="I42" s="144"/>
      <c r="J42" s="145"/>
    </row>
    <row r="43" spans="2:10" ht="30.75" customHeight="1" thickBot="1" x14ac:dyDescent="0.3">
      <c r="B43" s="141" t="s">
        <v>21</v>
      </c>
      <c r="C43" s="142"/>
      <c r="D43" s="142"/>
      <c r="E43" s="142"/>
      <c r="F43" s="142"/>
      <c r="G43" s="142"/>
      <c r="H43" s="142"/>
      <c r="I43" s="142"/>
      <c r="J43" s="143"/>
    </row>
    <row r="44" spans="2:10" ht="30.75" customHeight="1" x14ac:dyDescent="0.25">
      <c r="B44" s="82" t="s">
        <v>208</v>
      </c>
      <c r="C44" s="149"/>
      <c r="D44" s="149"/>
      <c r="E44" s="149"/>
      <c r="F44" s="174" t="s">
        <v>25</v>
      </c>
      <c r="G44" s="174"/>
      <c r="H44" s="149"/>
      <c r="I44" s="149"/>
      <c r="J44" s="150"/>
    </row>
    <row r="45" spans="2:10" ht="30.75" customHeight="1" x14ac:dyDescent="0.25">
      <c r="B45" s="70" t="s">
        <v>23</v>
      </c>
      <c r="C45" s="144"/>
      <c r="D45" s="144"/>
      <c r="E45" s="144"/>
      <c r="F45" s="99" t="s">
        <v>25</v>
      </c>
      <c r="G45" s="99"/>
      <c r="H45" s="144"/>
      <c r="I45" s="144"/>
      <c r="J45" s="145"/>
    </row>
    <row r="46" spans="2:10" ht="30.75" customHeight="1" x14ac:dyDescent="0.25">
      <c r="B46" s="70" t="s">
        <v>22</v>
      </c>
      <c r="C46" s="144"/>
      <c r="D46" s="144"/>
      <c r="E46" s="144"/>
      <c r="F46" s="99" t="s">
        <v>25</v>
      </c>
      <c r="G46" s="99"/>
      <c r="H46" s="144"/>
      <c r="I46" s="144"/>
      <c r="J46" s="145"/>
    </row>
    <row r="47" spans="2:10" ht="30.75" customHeight="1" x14ac:dyDescent="0.25">
      <c r="B47" s="70" t="s">
        <v>24</v>
      </c>
      <c r="C47" s="144"/>
      <c r="D47" s="144"/>
      <c r="E47" s="144"/>
      <c r="F47" s="99" t="s">
        <v>25</v>
      </c>
      <c r="G47" s="99"/>
      <c r="H47" s="144"/>
      <c r="I47" s="144"/>
      <c r="J47" s="145"/>
    </row>
    <row r="48" spans="2:10" ht="30.75" customHeight="1" thickBot="1" x14ac:dyDescent="0.3">
      <c r="B48" s="80" t="s">
        <v>24</v>
      </c>
      <c r="C48" s="216"/>
      <c r="D48" s="216"/>
      <c r="E48" s="216"/>
      <c r="F48" s="146" t="s">
        <v>25</v>
      </c>
      <c r="G48" s="146"/>
      <c r="H48" s="216"/>
      <c r="I48" s="216"/>
      <c r="J48" s="217"/>
    </row>
    <row r="49" spans="2:10" ht="30.75" customHeight="1" thickBot="1" x14ac:dyDescent="0.3">
      <c r="B49" s="141" t="s">
        <v>30</v>
      </c>
      <c r="C49" s="142"/>
      <c r="D49" s="142"/>
      <c r="E49" s="142"/>
      <c r="F49" s="142"/>
      <c r="G49" s="142"/>
      <c r="H49" s="142"/>
      <c r="I49" s="142"/>
      <c r="J49" s="143"/>
    </row>
    <row r="50" spans="2:10" ht="27" customHeight="1" x14ac:dyDescent="0.25">
      <c r="B50" s="173" t="s">
        <v>35</v>
      </c>
      <c r="C50" s="174"/>
      <c r="D50" s="174"/>
      <c r="E50" s="174"/>
      <c r="F50" s="174"/>
      <c r="G50" s="174"/>
      <c r="H50" s="149"/>
      <c r="I50" s="149"/>
      <c r="J50" s="150"/>
    </row>
    <row r="51" spans="2:10" ht="27" customHeight="1" x14ac:dyDescent="0.25">
      <c r="B51" s="98" t="s">
        <v>31</v>
      </c>
      <c r="C51" s="99"/>
      <c r="D51" s="99"/>
      <c r="E51" s="99"/>
      <c r="F51" s="99"/>
      <c r="G51" s="99"/>
      <c r="H51" s="144"/>
      <c r="I51" s="144"/>
      <c r="J51" s="145"/>
    </row>
    <row r="52" spans="2:10" ht="27" customHeight="1" x14ac:dyDescent="0.25">
      <c r="B52" s="98" t="s">
        <v>32</v>
      </c>
      <c r="C52" s="99"/>
      <c r="D52" s="99"/>
      <c r="E52" s="99"/>
      <c r="F52" s="99"/>
      <c r="G52" s="99"/>
      <c r="H52" s="144"/>
      <c r="I52" s="144"/>
      <c r="J52" s="145"/>
    </row>
    <row r="53" spans="2:10" ht="27" customHeight="1" x14ac:dyDescent="0.25">
      <c r="B53" s="98" t="s">
        <v>33</v>
      </c>
      <c r="C53" s="99"/>
      <c r="D53" s="99"/>
      <c r="E53" s="99"/>
      <c r="F53" s="99"/>
      <c r="G53" s="99"/>
      <c r="H53" s="144"/>
      <c r="I53" s="144"/>
      <c r="J53" s="145"/>
    </row>
    <row r="54" spans="2:10" ht="27" customHeight="1" x14ac:dyDescent="0.25">
      <c r="B54" s="205" t="s">
        <v>366</v>
      </c>
      <c r="C54" s="206"/>
      <c r="D54" s="206"/>
      <c r="E54" s="206"/>
      <c r="F54" s="206"/>
      <c r="G54" s="206"/>
      <c r="H54" s="206"/>
      <c r="I54" s="206"/>
      <c r="J54" s="207"/>
    </row>
    <row r="55" spans="2:10" s="69" customFormat="1" ht="54" customHeight="1" x14ac:dyDescent="0.25">
      <c r="B55" s="193" t="s">
        <v>358</v>
      </c>
      <c r="C55" s="194"/>
      <c r="D55" s="194" t="s">
        <v>350</v>
      </c>
      <c r="E55" s="194"/>
      <c r="F55" s="194" t="s">
        <v>351</v>
      </c>
      <c r="G55" s="194"/>
      <c r="H55" s="194" t="s">
        <v>352</v>
      </c>
      <c r="I55" s="194"/>
      <c r="J55" s="195"/>
    </row>
    <row r="56" spans="2:10" s="69" customFormat="1" ht="77.25" customHeight="1" x14ac:dyDescent="0.25">
      <c r="B56" s="196" t="s">
        <v>362</v>
      </c>
      <c r="C56" s="197"/>
      <c r="D56" s="198" t="s">
        <v>361</v>
      </c>
      <c r="E56" s="198"/>
      <c r="F56" s="198" t="s">
        <v>367</v>
      </c>
      <c r="G56" s="198"/>
      <c r="H56" s="198" t="s">
        <v>360</v>
      </c>
      <c r="I56" s="198"/>
      <c r="J56" s="199"/>
    </row>
    <row r="57" spans="2:10" s="69" customFormat="1" ht="93.75" customHeight="1" x14ac:dyDescent="0.25">
      <c r="B57" s="196" t="s">
        <v>363</v>
      </c>
      <c r="C57" s="197"/>
      <c r="D57" s="198" t="s">
        <v>361</v>
      </c>
      <c r="E57" s="198"/>
      <c r="F57" s="198" t="s">
        <v>354</v>
      </c>
      <c r="G57" s="198"/>
      <c r="H57" s="198" t="s">
        <v>360</v>
      </c>
      <c r="I57" s="198"/>
      <c r="J57" s="199"/>
    </row>
    <row r="58" spans="2:10" s="69" customFormat="1" ht="104.25" customHeight="1" x14ac:dyDescent="0.25">
      <c r="B58" s="196" t="s">
        <v>370</v>
      </c>
      <c r="C58" s="197"/>
      <c r="D58" s="198" t="s">
        <v>353</v>
      </c>
      <c r="E58" s="198"/>
      <c r="F58" s="198" t="s">
        <v>369</v>
      </c>
      <c r="G58" s="198"/>
      <c r="H58" s="198" t="s">
        <v>355</v>
      </c>
      <c r="I58" s="198"/>
      <c r="J58" s="199"/>
    </row>
    <row r="59" spans="2:10" s="69" customFormat="1" ht="68.25" customHeight="1" x14ac:dyDescent="0.25">
      <c r="B59" s="196" t="s">
        <v>357</v>
      </c>
      <c r="C59" s="197"/>
      <c r="D59" s="198" t="s">
        <v>353</v>
      </c>
      <c r="E59" s="198"/>
      <c r="F59" s="198" t="s">
        <v>368</v>
      </c>
      <c r="G59" s="198"/>
      <c r="H59" s="198" t="s">
        <v>356</v>
      </c>
      <c r="I59" s="198"/>
      <c r="J59" s="199"/>
    </row>
    <row r="60" spans="2:10" s="69" customFormat="1" ht="35.25" customHeight="1" x14ac:dyDescent="0.25">
      <c r="B60" s="196" t="s">
        <v>371</v>
      </c>
      <c r="C60" s="197"/>
      <c r="D60" s="197"/>
      <c r="E60" s="197"/>
      <c r="F60" s="197"/>
      <c r="G60" s="197"/>
      <c r="H60" s="197"/>
      <c r="I60" s="197"/>
      <c r="J60" s="208"/>
    </row>
    <row r="61" spans="2:10" ht="15" customHeight="1" thickBot="1" x14ac:dyDescent="0.3">
      <c r="B61" s="201"/>
      <c r="C61" s="202"/>
      <c r="D61" s="202"/>
      <c r="E61" s="202"/>
      <c r="F61" s="202"/>
      <c r="G61" s="202"/>
      <c r="H61" s="202"/>
      <c r="I61" s="202"/>
      <c r="J61" s="203"/>
    </row>
    <row r="62" spans="2:10" ht="30.75" customHeight="1" outlineLevel="1" thickBot="1" x14ac:dyDescent="0.3">
      <c r="B62" s="108" t="s">
        <v>304</v>
      </c>
      <c r="C62" s="109"/>
      <c r="D62" s="109"/>
      <c r="E62" s="109"/>
      <c r="F62" s="109"/>
      <c r="G62" s="109"/>
      <c r="H62" s="109"/>
      <c r="I62" s="109"/>
      <c r="J62" s="110"/>
    </row>
    <row r="63" spans="2:10" ht="30.75" customHeight="1" outlineLevel="1" x14ac:dyDescent="0.25">
      <c r="B63" s="139" t="s">
        <v>28</v>
      </c>
      <c r="C63" s="140"/>
      <c r="D63" s="137"/>
      <c r="E63" s="118"/>
      <c r="F63" s="118"/>
      <c r="G63" s="118"/>
      <c r="H63" s="118"/>
      <c r="I63" s="118"/>
      <c r="J63" s="138"/>
    </row>
    <row r="64" spans="2:10" ht="30.75" customHeight="1" outlineLevel="1" x14ac:dyDescent="0.25">
      <c r="B64" s="106" t="s">
        <v>13</v>
      </c>
      <c r="C64" s="107"/>
      <c r="D64" s="130"/>
      <c r="E64" s="188"/>
      <c r="F64" s="189" t="s">
        <v>14</v>
      </c>
      <c r="G64" s="107"/>
      <c r="H64" s="190"/>
      <c r="I64" s="191"/>
      <c r="J64" s="192"/>
    </row>
    <row r="65" spans="2:10" ht="30.75" customHeight="1" outlineLevel="1" x14ac:dyDescent="0.25">
      <c r="B65" s="106" t="s">
        <v>16</v>
      </c>
      <c r="C65" s="107"/>
      <c r="D65" s="130"/>
      <c r="E65" s="131"/>
      <c r="F65" s="131"/>
      <c r="G65" s="131"/>
      <c r="H65" s="131"/>
      <c r="I65" s="131"/>
      <c r="J65" s="132"/>
    </row>
    <row r="66" spans="2:10" ht="30.75" customHeight="1" outlineLevel="1" x14ac:dyDescent="0.25">
      <c r="B66" s="106" t="s">
        <v>17</v>
      </c>
      <c r="C66" s="107"/>
      <c r="D66" s="130"/>
      <c r="E66" s="131"/>
      <c r="F66" s="131"/>
      <c r="G66" s="131"/>
      <c r="H66" s="131"/>
      <c r="I66" s="131"/>
      <c r="J66" s="132"/>
    </row>
    <row r="67" spans="2:10" ht="30.75" customHeight="1" outlineLevel="1" x14ac:dyDescent="0.25">
      <c r="B67" s="106" t="s">
        <v>18</v>
      </c>
      <c r="C67" s="107"/>
      <c r="D67" s="130"/>
      <c r="E67" s="131"/>
      <c r="F67" s="131"/>
      <c r="G67" s="131"/>
      <c r="H67" s="131"/>
      <c r="I67" s="131"/>
      <c r="J67" s="132"/>
    </row>
    <row r="68" spans="2:10" ht="30.75" customHeight="1" outlineLevel="1" x14ac:dyDescent="0.25">
      <c r="B68" s="106" t="s">
        <v>194</v>
      </c>
      <c r="C68" s="107"/>
      <c r="D68" s="180"/>
      <c r="E68" s="210"/>
      <c r="F68" s="210"/>
      <c r="G68" s="210"/>
      <c r="H68" s="210"/>
      <c r="I68" s="210"/>
      <c r="J68" s="211"/>
    </row>
    <row r="69" spans="2:10" ht="30.75" customHeight="1" outlineLevel="1" thickBot="1" x14ac:dyDescent="0.3">
      <c r="B69" s="133" t="s">
        <v>19</v>
      </c>
      <c r="C69" s="134"/>
      <c r="D69" s="100"/>
      <c r="E69" s="135"/>
      <c r="F69" s="136" t="s">
        <v>20</v>
      </c>
      <c r="G69" s="134"/>
      <c r="H69" s="84"/>
      <c r="I69" s="79" t="s">
        <v>311</v>
      </c>
      <c r="J69" s="85"/>
    </row>
    <row r="70" spans="2:10" ht="30.75" customHeight="1" outlineLevel="1" thickBot="1" x14ac:dyDescent="0.3">
      <c r="B70" s="103" t="s">
        <v>303</v>
      </c>
      <c r="C70" s="104"/>
      <c r="D70" s="104"/>
      <c r="E70" s="104"/>
      <c r="F70" s="104"/>
      <c r="G70" s="104"/>
      <c r="H70" s="104"/>
      <c r="I70" s="104"/>
      <c r="J70" s="105"/>
    </row>
    <row r="71" spans="2:10" ht="30.75" customHeight="1" outlineLevel="1" x14ac:dyDescent="0.25">
      <c r="B71" s="173" t="s">
        <v>26</v>
      </c>
      <c r="C71" s="174"/>
      <c r="D71" s="174"/>
      <c r="E71" s="174"/>
      <c r="F71" s="230"/>
      <c r="G71" s="228"/>
      <c r="H71" s="228"/>
      <c r="I71" s="228"/>
      <c r="J71" s="229"/>
    </row>
    <row r="72" spans="2:10" ht="30.75" customHeight="1" outlineLevel="1" thickBot="1" x14ac:dyDescent="0.3">
      <c r="B72" s="133" t="s">
        <v>27</v>
      </c>
      <c r="C72" s="187"/>
      <c r="D72" s="187"/>
      <c r="E72" s="134"/>
      <c r="F72" s="100"/>
      <c r="G72" s="101"/>
      <c r="H72" s="101"/>
      <c r="I72" s="101"/>
      <c r="J72" s="102"/>
    </row>
    <row r="73" spans="2:10" ht="30.75" customHeight="1" outlineLevel="1" thickBot="1" x14ac:dyDescent="0.3">
      <c r="B73" s="103" t="s">
        <v>21</v>
      </c>
      <c r="C73" s="104"/>
      <c r="D73" s="104"/>
      <c r="E73" s="104"/>
      <c r="F73" s="104"/>
      <c r="G73" s="104"/>
      <c r="H73" s="104"/>
      <c r="I73" s="104"/>
      <c r="J73" s="105"/>
    </row>
    <row r="74" spans="2:10" ht="30.75" customHeight="1" outlineLevel="1" x14ac:dyDescent="0.25">
      <c r="B74" s="82" t="s">
        <v>208</v>
      </c>
      <c r="C74" s="137"/>
      <c r="D74" s="118"/>
      <c r="E74" s="119"/>
      <c r="F74" s="200" t="s">
        <v>25</v>
      </c>
      <c r="G74" s="140"/>
      <c r="H74" s="137"/>
      <c r="I74" s="118"/>
      <c r="J74" s="138"/>
    </row>
    <row r="75" spans="2:10" ht="30.75" customHeight="1" outlineLevel="1" x14ac:dyDescent="0.25">
      <c r="B75" s="70" t="s">
        <v>23</v>
      </c>
      <c r="C75" s="130"/>
      <c r="D75" s="131"/>
      <c r="E75" s="188"/>
      <c r="F75" s="189" t="s">
        <v>25</v>
      </c>
      <c r="G75" s="107"/>
      <c r="H75" s="130"/>
      <c r="I75" s="131"/>
      <c r="J75" s="132"/>
    </row>
    <row r="76" spans="2:10" ht="30.75" customHeight="1" outlineLevel="1" x14ac:dyDescent="0.25">
      <c r="B76" s="70" t="s">
        <v>22</v>
      </c>
      <c r="C76" s="130"/>
      <c r="D76" s="131"/>
      <c r="E76" s="188"/>
      <c r="F76" s="189" t="s">
        <v>25</v>
      </c>
      <c r="G76" s="107"/>
      <c r="H76" s="130"/>
      <c r="I76" s="131"/>
      <c r="J76" s="132"/>
    </row>
    <row r="77" spans="2:10" ht="30.75" customHeight="1" outlineLevel="1" x14ac:dyDescent="0.25">
      <c r="B77" s="70" t="s">
        <v>24</v>
      </c>
      <c r="C77" s="130"/>
      <c r="D77" s="131"/>
      <c r="E77" s="188"/>
      <c r="F77" s="189" t="s">
        <v>25</v>
      </c>
      <c r="G77" s="107"/>
      <c r="H77" s="130"/>
      <c r="I77" s="131"/>
      <c r="J77" s="132"/>
    </row>
    <row r="78" spans="2:10" ht="30.75" customHeight="1" outlineLevel="1" thickBot="1" x14ac:dyDescent="0.3">
      <c r="B78" s="80" t="s">
        <v>24</v>
      </c>
      <c r="C78" s="100"/>
      <c r="D78" s="101"/>
      <c r="E78" s="135"/>
      <c r="F78" s="136" t="s">
        <v>25</v>
      </c>
      <c r="G78" s="134"/>
      <c r="H78" s="100"/>
      <c r="I78" s="101"/>
      <c r="J78" s="102"/>
    </row>
    <row r="79" spans="2:10" ht="30.75" customHeight="1" outlineLevel="1" thickBot="1" x14ac:dyDescent="0.3">
      <c r="B79" s="103" t="s">
        <v>30</v>
      </c>
      <c r="C79" s="104"/>
      <c r="D79" s="104"/>
      <c r="E79" s="104"/>
      <c r="F79" s="104"/>
      <c r="G79" s="104"/>
      <c r="H79" s="104"/>
      <c r="I79" s="104"/>
      <c r="J79" s="105"/>
    </row>
    <row r="80" spans="2:10" ht="27" customHeight="1" outlineLevel="1" x14ac:dyDescent="0.25">
      <c r="B80" s="139" t="s">
        <v>35</v>
      </c>
      <c r="C80" s="204"/>
      <c r="D80" s="204"/>
      <c r="E80" s="204"/>
      <c r="F80" s="204"/>
      <c r="G80" s="140"/>
      <c r="H80" s="137"/>
      <c r="I80" s="118"/>
      <c r="J80" s="138"/>
    </row>
    <row r="81" spans="2:10" ht="27" customHeight="1" outlineLevel="1" x14ac:dyDescent="0.25">
      <c r="B81" s="106" t="s">
        <v>31</v>
      </c>
      <c r="C81" s="209"/>
      <c r="D81" s="209"/>
      <c r="E81" s="209"/>
      <c r="F81" s="209"/>
      <c r="G81" s="107"/>
      <c r="H81" s="130"/>
      <c r="I81" s="131"/>
      <c r="J81" s="132"/>
    </row>
    <row r="82" spans="2:10" ht="27" customHeight="1" outlineLevel="1" x14ac:dyDescent="0.25">
      <c r="B82" s="106" t="s">
        <v>32</v>
      </c>
      <c r="C82" s="209"/>
      <c r="D82" s="209"/>
      <c r="E82" s="209"/>
      <c r="F82" s="209"/>
      <c r="G82" s="107"/>
      <c r="H82" s="130"/>
      <c r="I82" s="131"/>
      <c r="J82" s="132"/>
    </row>
    <row r="83" spans="2:10" ht="27" customHeight="1" outlineLevel="1" x14ac:dyDescent="0.25">
      <c r="B83" s="106" t="s">
        <v>33</v>
      </c>
      <c r="C83" s="209"/>
      <c r="D83" s="209"/>
      <c r="E83" s="209"/>
      <c r="F83" s="209"/>
      <c r="G83" s="107"/>
      <c r="H83" s="130"/>
      <c r="I83" s="131"/>
      <c r="J83" s="132"/>
    </row>
    <row r="84" spans="2:10" ht="27" customHeight="1" outlineLevel="1" x14ac:dyDescent="0.25">
      <c r="B84" s="72" t="s">
        <v>34</v>
      </c>
      <c r="C84" s="83"/>
      <c r="D84" s="83"/>
      <c r="E84" s="83"/>
      <c r="F84" s="83"/>
      <c r="G84" s="73"/>
      <c r="H84" s="74"/>
      <c r="I84" s="75"/>
      <c r="J84" s="76"/>
    </row>
    <row r="85" spans="2:10" ht="30" customHeight="1" outlineLevel="1" x14ac:dyDescent="0.25">
      <c r="B85" s="106" t="s">
        <v>347</v>
      </c>
      <c r="C85" s="209"/>
      <c r="D85" s="209"/>
      <c r="E85" s="209"/>
      <c r="F85" s="209"/>
      <c r="G85" s="107"/>
      <c r="H85" s="130"/>
      <c r="I85" s="131"/>
      <c r="J85" s="132"/>
    </row>
    <row r="86" spans="2:10" ht="27" customHeight="1" outlineLevel="1" x14ac:dyDescent="0.25">
      <c r="B86" s="205" t="s">
        <v>366</v>
      </c>
      <c r="C86" s="206"/>
      <c r="D86" s="206"/>
      <c r="E86" s="206"/>
      <c r="F86" s="206"/>
      <c r="G86" s="206"/>
      <c r="H86" s="206"/>
      <c r="I86" s="206"/>
      <c r="J86" s="207"/>
    </row>
    <row r="87" spans="2:10" s="69" customFormat="1" ht="42.75" customHeight="1" outlineLevel="1" x14ac:dyDescent="0.25">
      <c r="B87" s="193" t="s">
        <v>358</v>
      </c>
      <c r="C87" s="194"/>
      <c r="D87" s="194" t="s">
        <v>350</v>
      </c>
      <c r="E87" s="194"/>
      <c r="F87" s="194" t="s">
        <v>351</v>
      </c>
      <c r="G87" s="194"/>
      <c r="H87" s="194" t="s">
        <v>352</v>
      </c>
      <c r="I87" s="194"/>
      <c r="J87" s="195"/>
    </row>
    <row r="88" spans="2:10" s="69" customFormat="1" ht="72.75" customHeight="1" outlineLevel="1" x14ac:dyDescent="0.25">
      <c r="B88" s="196" t="s">
        <v>362</v>
      </c>
      <c r="C88" s="197"/>
      <c r="D88" s="198" t="s">
        <v>361</v>
      </c>
      <c r="E88" s="198"/>
      <c r="F88" s="198" t="s">
        <v>367</v>
      </c>
      <c r="G88" s="198"/>
      <c r="H88" s="198" t="s">
        <v>360</v>
      </c>
      <c r="I88" s="198"/>
      <c r="J88" s="199"/>
    </row>
    <row r="89" spans="2:10" s="69" customFormat="1" ht="84" customHeight="1" outlineLevel="1" x14ac:dyDescent="0.25">
      <c r="B89" s="196" t="s">
        <v>363</v>
      </c>
      <c r="C89" s="197"/>
      <c r="D89" s="198" t="s">
        <v>361</v>
      </c>
      <c r="E89" s="198"/>
      <c r="F89" s="198" t="s">
        <v>354</v>
      </c>
      <c r="G89" s="198"/>
      <c r="H89" s="198" t="s">
        <v>360</v>
      </c>
      <c r="I89" s="198"/>
      <c r="J89" s="199"/>
    </row>
    <row r="90" spans="2:10" s="69" customFormat="1" ht="93" customHeight="1" outlineLevel="1" x14ac:dyDescent="0.25">
      <c r="B90" s="196" t="s">
        <v>370</v>
      </c>
      <c r="C90" s="197"/>
      <c r="D90" s="198" t="s">
        <v>353</v>
      </c>
      <c r="E90" s="198"/>
      <c r="F90" s="198" t="s">
        <v>369</v>
      </c>
      <c r="G90" s="198"/>
      <c r="H90" s="198" t="s">
        <v>355</v>
      </c>
      <c r="I90" s="198"/>
      <c r="J90" s="199"/>
    </row>
    <row r="91" spans="2:10" s="69" customFormat="1" ht="66.75" customHeight="1" outlineLevel="1" x14ac:dyDescent="0.25">
      <c r="B91" s="196" t="s">
        <v>357</v>
      </c>
      <c r="C91" s="197"/>
      <c r="D91" s="198" t="s">
        <v>353</v>
      </c>
      <c r="E91" s="198"/>
      <c r="F91" s="198" t="s">
        <v>368</v>
      </c>
      <c r="G91" s="198"/>
      <c r="H91" s="198" t="s">
        <v>356</v>
      </c>
      <c r="I91" s="198"/>
      <c r="J91" s="199"/>
    </row>
    <row r="92" spans="2:10" s="69" customFormat="1" ht="34.5" customHeight="1" outlineLevel="1" x14ac:dyDescent="0.25">
      <c r="B92" s="196" t="s">
        <v>371</v>
      </c>
      <c r="C92" s="197"/>
      <c r="D92" s="197"/>
      <c r="E92" s="197"/>
      <c r="F92" s="197"/>
      <c r="G92" s="197"/>
      <c r="H92" s="197"/>
      <c r="I92" s="197"/>
      <c r="J92" s="208"/>
    </row>
    <row r="93" spans="2:10" ht="15" customHeight="1" thickBot="1" x14ac:dyDescent="0.3">
      <c r="B93" s="201"/>
      <c r="C93" s="202"/>
      <c r="D93" s="202"/>
      <c r="E93" s="202"/>
      <c r="F93" s="202"/>
      <c r="G93" s="202"/>
      <c r="H93" s="202"/>
      <c r="I93" s="202"/>
      <c r="J93" s="203"/>
    </row>
    <row r="94" spans="2:10" ht="30.75" customHeight="1" outlineLevel="1" thickBot="1" x14ac:dyDescent="0.3">
      <c r="B94" s="108" t="s">
        <v>305</v>
      </c>
      <c r="C94" s="109"/>
      <c r="D94" s="109"/>
      <c r="E94" s="109"/>
      <c r="F94" s="109"/>
      <c r="G94" s="109"/>
      <c r="H94" s="109"/>
      <c r="I94" s="109"/>
      <c r="J94" s="110"/>
    </row>
    <row r="95" spans="2:10" ht="30.75" customHeight="1" outlineLevel="1" x14ac:dyDescent="0.25">
      <c r="B95" s="139" t="s">
        <v>28</v>
      </c>
      <c r="C95" s="140"/>
      <c r="D95" s="137"/>
      <c r="E95" s="118"/>
      <c r="F95" s="118"/>
      <c r="G95" s="118"/>
      <c r="H95" s="118"/>
      <c r="I95" s="118"/>
      <c r="J95" s="138"/>
    </row>
    <row r="96" spans="2:10" ht="30.75" customHeight="1" outlineLevel="1" x14ac:dyDescent="0.25">
      <c r="B96" s="106" t="s">
        <v>13</v>
      </c>
      <c r="C96" s="107"/>
      <c r="D96" s="130"/>
      <c r="E96" s="188"/>
      <c r="F96" s="189" t="s">
        <v>14</v>
      </c>
      <c r="G96" s="107"/>
      <c r="H96" s="190"/>
      <c r="I96" s="191"/>
      <c r="J96" s="192"/>
    </row>
    <row r="97" spans="2:10" ht="30.75" customHeight="1" outlineLevel="1" x14ac:dyDescent="0.25">
      <c r="B97" s="106" t="s">
        <v>16</v>
      </c>
      <c r="C97" s="107"/>
      <c r="D97" s="218"/>
      <c r="E97" s="219"/>
      <c r="F97" s="219"/>
      <c r="G97" s="219"/>
      <c r="H97" s="219"/>
      <c r="I97" s="219"/>
      <c r="J97" s="220"/>
    </row>
    <row r="98" spans="2:10" ht="30.75" customHeight="1" outlineLevel="1" x14ac:dyDescent="0.25">
      <c r="B98" s="106" t="s">
        <v>17</v>
      </c>
      <c r="C98" s="107"/>
      <c r="D98" s="130"/>
      <c r="E98" s="131"/>
      <c r="F98" s="131"/>
      <c r="G98" s="131"/>
      <c r="H98" s="131"/>
      <c r="I98" s="131"/>
      <c r="J98" s="132"/>
    </row>
    <row r="99" spans="2:10" ht="30.75" customHeight="1" outlineLevel="1" x14ac:dyDescent="0.25">
      <c r="B99" s="106" t="s">
        <v>18</v>
      </c>
      <c r="C99" s="107"/>
      <c r="D99" s="130"/>
      <c r="E99" s="131"/>
      <c r="F99" s="131"/>
      <c r="G99" s="131"/>
      <c r="H99" s="131"/>
      <c r="I99" s="131"/>
      <c r="J99" s="132"/>
    </row>
    <row r="100" spans="2:10" ht="30.75" customHeight="1" outlineLevel="1" x14ac:dyDescent="0.25">
      <c r="B100" s="106" t="s">
        <v>194</v>
      </c>
      <c r="C100" s="107"/>
      <c r="D100" s="180"/>
      <c r="E100" s="210"/>
      <c r="F100" s="210"/>
      <c r="G100" s="210"/>
      <c r="H100" s="210"/>
      <c r="I100" s="210"/>
      <c r="J100" s="211"/>
    </row>
    <row r="101" spans="2:10" ht="30.75" customHeight="1" outlineLevel="1" thickBot="1" x14ac:dyDescent="0.3">
      <c r="B101" s="133" t="s">
        <v>19</v>
      </c>
      <c r="C101" s="134"/>
      <c r="D101" s="100"/>
      <c r="E101" s="135"/>
      <c r="F101" s="136" t="s">
        <v>20</v>
      </c>
      <c r="G101" s="134"/>
      <c r="H101" s="84"/>
      <c r="I101" s="79" t="s">
        <v>311</v>
      </c>
      <c r="J101" s="85"/>
    </row>
    <row r="102" spans="2:10" ht="30.75" customHeight="1" outlineLevel="1" thickBot="1" x14ac:dyDescent="0.3">
      <c r="B102" s="103" t="s">
        <v>21</v>
      </c>
      <c r="C102" s="104"/>
      <c r="D102" s="104"/>
      <c r="E102" s="104"/>
      <c r="F102" s="104"/>
      <c r="G102" s="104"/>
      <c r="H102" s="104"/>
      <c r="I102" s="104"/>
      <c r="J102" s="105"/>
    </row>
    <row r="103" spans="2:10" ht="30.75" customHeight="1" outlineLevel="1" x14ac:dyDescent="0.25">
      <c r="B103" s="82" t="s">
        <v>208</v>
      </c>
      <c r="C103" s="137"/>
      <c r="D103" s="118"/>
      <c r="E103" s="119"/>
      <c r="F103" s="200" t="s">
        <v>25</v>
      </c>
      <c r="G103" s="140"/>
      <c r="H103" s="137"/>
      <c r="I103" s="118"/>
      <c r="J103" s="138"/>
    </row>
    <row r="104" spans="2:10" ht="30.75" customHeight="1" outlineLevel="1" x14ac:dyDescent="0.25">
      <c r="B104" s="70" t="s">
        <v>23</v>
      </c>
      <c r="C104" s="130"/>
      <c r="D104" s="131"/>
      <c r="E104" s="188"/>
      <c r="F104" s="189" t="s">
        <v>25</v>
      </c>
      <c r="G104" s="107"/>
      <c r="H104" s="130"/>
      <c r="I104" s="131"/>
      <c r="J104" s="132"/>
    </row>
    <row r="105" spans="2:10" ht="30.75" customHeight="1" outlineLevel="1" x14ac:dyDescent="0.25">
      <c r="B105" s="70" t="s">
        <v>22</v>
      </c>
      <c r="C105" s="130"/>
      <c r="D105" s="131"/>
      <c r="E105" s="188"/>
      <c r="F105" s="189" t="s">
        <v>25</v>
      </c>
      <c r="G105" s="107"/>
      <c r="H105" s="130"/>
      <c r="I105" s="131"/>
      <c r="J105" s="132"/>
    </row>
    <row r="106" spans="2:10" ht="30.75" customHeight="1" outlineLevel="1" x14ac:dyDescent="0.25">
      <c r="B106" s="70" t="s">
        <v>24</v>
      </c>
      <c r="C106" s="130"/>
      <c r="D106" s="131"/>
      <c r="E106" s="188"/>
      <c r="F106" s="189" t="s">
        <v>25</v>
      </c>
      <c r="G106" s="107"/>
      <c r="H106" s="130"/>
      <c r="I106" s="131"/>
      <c r="J106" s="132"/>
    </row>
    <row r="107" spans="2:10" ht="30.75" customHeight="1" outlineLevel="1" thickBot="1" x14ac:dyDescent="0.3">
      <c r="B107" s="80" t="s">
        <v>24</v>
      </c>
      <c r="C107" s="100"/>
      <c r="D107" s="101"/>
      <c r="E107" s="135"/>
      <c r="F107" s="136" t="s">
        <v>25</v>
      </c>
      <c r="G107" s="134"/>
      <c r="H107" s="100"/>
      <c r="I107" s="101"/>
      <c r="J107" s="102"/>
    </row>
    <row r="108" spans="2:10" ht="30.75" customHeight="1" outlineLevel="1" thickBot="1" x14ac:dyDescent="0.3">
      <c r="B108" s="103" t="s">
        <v>30</v>
      </c>
      <c r="C108" s="104"/>
      <c r="D108" s="104"/>
      <c r="E108" s="104"/>
      <c r="F108" s="104"/>
      <c r="G108" s="104"/>
      <c r="H108" s="104"/>
      <c r="I108" s="104"/>
      <c r="J108" s="105"/>
    </row>
    <row r="109" spans="2:10" ht="30.75" customHeight="1" outlineLevel="1" x14ac:dyDescent="0.25">
      <c r="B109" s="139" t="s">
        <v>35</v>
      </c>
      <c r="C109" s="204"/>
      <c r="D109" s="204"/>
      <c r="E109" s="204"/>
      <c r="F109" s="204"/>
      <c r="G109" s="140"/>
      <c r="H109" s="137"/>
      <c r="I109" s="118"/>
      <c r="J109" s="138"/>
    </row>
    <row r="110" spans="2:10" ht="30.75" customHeight="1" outlineLevel="1" x14ac:dyDescent="0.25">
      <c r="B110" s="106" t="s">
        <v>31</v>
      </c>
      <c r="C110" s="209"/>
      <c r="D110" s="209"/>
      <c r="E110" s="209"/>
      <c r="F110" s="209"/>
      <c r="G110" s="107"/>
      <c r="H110" s="130"/>
      <c r="I110" s="131"/>
      <c r="J110" s="132"/>
    </row>
    <row r="111" spans="2:10" ht="30.75" customHeight="1" outlineLevel="1" x14ac:dyDescent="0.25">
      <c r="B111" s="106" t="s">
        <v>32</v>
      </c>
      <c r="C111" s="209"/>
      <c r="D111" s="209"/>
      <c r="E111" s="209"/>
      <c r="F111" s="209"/>
      <c r="G111" s="107"/>
      <c r="H111" s="130"/>
      <c r="I111" s="131"/>
      <c r="J111" s="132"/>
    </row>
    <row r="112" spans="2:10" ht="27" customHeight="1" outlineLevel="1" x14ac:dyDescent="0.25">
      <c r="B112" s="106" t="s">
        <v>33</v>
      </c>
      <c r="C112" s="209"/>
      <c r="D112" s="209"/>
      <c r="E112" s="209"/>
      <c r="F112" s="209"/>
      <c r="G112" s="107"/>
      <c r="H112" s="130"/>
      <c r="I112" s="131"/>
      <c r="J112" s="132"/>
    </row>
    <row r="113" spans="2:10" ht="27" customHeight="1" outlineLevel="1" x14ac:dyDescent="0.25">
      <c r="B113" s="106" t="s">
        <v>34</v>
      </c>
      <c r="C113" s="209"/>
      <c r="D113" s="209"/>
      <c r="E113" s="209"/>
      <c r="F113" s="209"/>
      <c r="G113" s="107"/>
      <c r="H113" s="130"/>
      <c r="I113" s="131"/>
      <c r="J113" s="132"/>
    </row>
    <row r="114" spans="2:10" ht="27" customHeight="1" outlineLevel="1" x14ac:dyDescent="0.25">
      <c r="B114" s="205" t="s">
        <v>366</v>
      </c>
      <c r="C114" s="206"/>
      <c r="D114" s="206"/>
      <c r="E114" s="206"/>
      <c r="F114" s="206"/>
      <c r="G114" s="206"/>
      <c r="H114" s="206"/>
      <c r="I114" s="206"/>
      <c r="J114" s="207"/>
    </row>
    <row r="115" spans="2:10" s="69" customFormat="1" ht="50.25" customHeight="1" outlineLevel="1" x14ac:dyDescent="0.25">
      <c r="B115" s="193" t="s">
        <v>358</v>
      </c>
      <c r="C115" s="194"/>
      <c r="D115" s="194" t="s">
        <v>350</v>
      </c>
      <c r="E115" s="194"/>
      <c r="F115" s="194" t="s">
        <v>351</v>
      </c>
      <c r="G115" s="194"/>
      <c r="H115" s="194" t="s">
        <v>352</v>
      </c>
      <c r="I115" s="194"/>
      <c r="J115" s="195"/>
    </row>
    <row r="116" spans="2:10" s="69" customFormat="1" ht="60.75" customHeight="1" outlineLevel="1" x14ac:dyDescent="0.25">
      <c r="B116" s="196" t="s">
        <v>362</v>
      </c>
      <c r="C116" s="197"/>
      <c r="D116" s="198" t="s">
        <v>361</v>
      </c>
      <c r="E116" s="198"/>
      <c r="F116" s="198" t="s">
        <v>367</v>
      </c>
      <c r="G116" s="198"/>
      <c r="H116" s="198" t="s">
        <v>360</v>
      </c>
      <c r="I116" s="198"/>
      <c r="J116" s="199"/>
    </row>
    <row r="117" spans="2:10" s="69" customFormat="1" ht="84.75" customHeight="1" outlineLevel="1" x14ac:dyDescent="0.25">
      <c r="B117" s="196" t="s">
        <v>363</v>
      </c>
      <c r="C117" s="197"/>
      <c r="D117" s="198" t="s">
        <v>361</v>
      </c>
      <c r="E117" s="198"/>
      <c r="F117" s="198" t="s">
        <v>354</v>
      </c>
      <c r="G117" s="198"/>
      <c r="H117" s="198" t="s">
        <v>360</v>
      </c>
      <c r="I117" s="198"/>
      <c r="J117" s="199"/>
    </row>
    <row r="118" spans="2:10" s="69" customFormat="1" ht="110.25" customHeight="1" outlineLevel="1" x14ac:dyDescent="0.25">
      <c r="B118" s="196" t="s">
        <v>370</v>
      </c>
      <c r="C118" s="197"/>
      <c r="D118" s="198" t="s">
        <v>353</v>
      </c>
      <c r="E118" s="198"/>
      <c r="F118" s="198" t="s">
        <v>369</v>
      </c>
      <c r="G118" s="198"/>
      <c r="H118" s="198" t="s">
        <v>355</v>
      </c>
      <c r="I118" s="198"/>
      <c r="J118" s="199"/>
    </row>
    <row r="119" spans="2:10" s="69" customFormat="1" ht="57.75" customHeight="1" outlineLevel="1" x14ac:dyDescent="0.25">
      <c r="B119" s="196" t="s">
        <v>357</v>
      </c>
      <c r="C119" s="197"/>
      <c r="D119" s="198" t="s">
        <v>353</v>
      </c>
      <c r="E119" s="198"/>
      <c r="F119" s="198" t="s">
        <v>368</v>
      </c>
      <c r="G119" s="198"/>
      <c r="H119" s="198" t="s">
        <v>356</v>
      </c>
      <c r="I119" s="198"/>
      <c r="J119" s="199"/>
    </row>
    <row r="120" spans="2:10" s="69" customFormat="1" ht="28.5" customHeight="1" outlineLevel="1" x14ac:dyDescent="0.25">
      <c r="B120" s="196" t="s">
        <v>371</v>
      </c>
      <c r="C120" s="197"/>
      <c r="D120" s="197"/>
      <c r="E120" s="197"/>
      <c r="F120" s="197"/>
      <c r="G120" s="197"/>
      <c r="H120" s="197"/>
      <c r="I120" s="197"/>
      <c r="J120" s="208"/>
    </row>
    <row r="121" spans="2:10" ht="15" hidden="1" customHeight="1" thickBot="1" x14ac:dyDescent="0.3">
      <c r="B121" s="201"/>
      <c r="C121" s="202"/>
      <c r="D121" s="202"/>
      <c r="E121" s="202"/>
      <c r="F121" s="202"/>
      <c r="G121" s="202"/>
      <c r="H121" s="202"/>
      <c r="I121" s="202"/>
      <c r="J121" s="203"/>
    </row>
    <row r="122" spans="2:10" ht="30.75" hidden="1" customHeight="1" outlineLevel="1" thickBot="1" x14ac:dyDescent="0.3">
      <c r="B122" s="108" t="s">
        <v>349</v>
      </c>
      <c r="C122" s="109"/>
      <c r="D122" s="109"/>
      <c r="E122" s="109"/>
      <c r="F122" s="109"/>
      <c r="G122" s="109"/>
      <c r="H122" s="109"/>
      <c r="I122" s="109"/>
      <c r="J122" s="110"/>
    </row>
    <row r="123" spans="2:10" ht="30.75" hidden="1" customHeight="1" outlineLevel="1" x14ac:dyDescent="0.25">
      <c r="B123" s="139" t="s">
        <v>28</v>
      </c>
      <c r="C123" s="140"/>
      <c r="D123" s="137"/>
      <c r="E123" s="118"/>
      <c r="F123" s="118"/>
      <c r="G123" s="118"/>
      <c r="H123" s="118"/>
      <c r="I123" s="118"/>
      <c r="J123" s="138"/>
    </row>
    <row r="124" spans="2:10" ht="30.75" hidden="1" customHeight="1" outlineLevel="1" x14ac:dyDescent="0.25">
      <c r="B124" s="106" t="s">
        <v>13</v>
      </c>
      <c r="C124" s="107"/>
      <c r="D124" s="130"/>
      <c r="E124" s="188"/>
      <c r="F124" s="189" t="s">
        <v>14</v>
      </c>
      <c r="G124" s="107"/>
      <c r="H124" s="190"/>
      <c r="I124" s="191"/>
      <c r="J124" s="192"/>
    </row>
    <row r="125" spans="2:10" ht="30.75" hidden="1" customHeight="1" outlineLevel="1" x14ac:dyDescent="0.25">
      <c r="B125" s="106" t="s">
        <v>16</v>
      </c>
      <c r="C125" s="107"/>
      <c r="D125" s="218"/>
      <c r="E125" s="219"/>
      <c r="F125" s="219"/>
      <c r="G125" s="219"/>
      <c r="H125" s="219"/>
      <c r="I125" s="219"/>
      <c r="J125" s="220"/>
    </row>
    <row r="126" spans="2:10" ht="30.75" hidden="1" customHeight="1" outlineLevel="1" x14ac:dyDescent="0.25">
      <c r="B126" s="106" t="s">
        <v>17</v>
      </c>
      <c r="C126" s="107"/>
      <c r="D126" s="130"/>
      <c r="E126" s="131"/>
      <c r="F126" s="131"/>
      <c r="G126" s="131"/>
      <c r="H126" s="131"/>
      <c r="I126" s="131"/>
      <c r="J126" s="132"/>
    </row>
    <row r="127" spans="2:10" ht="30.75" hidden="1" customHeight="1" outlineLevel="1" x14ac:dyDescent="0.25">
      <c r="B127" s="106" t="s">
        <v>18</v>
      </c>
      <c r="C127" s="107"/>
      <c r="D127" s="130"/>
      <c r="E127" s="131"/>
      <c r="F127" s="131"/>
      <c r="G127" s="131"/>
      <c r="H127" s="131"/>
      <c r="I127" s="131"/>
      <c r="J127" s="132"/>
    </row>
    <row r="128" spans="2:10" ht="30.75" hidden="1" customHeight="1" outlineLevel="1" x14ac:dyDescent="0.25">
      <c r="B128" s="106" t="s">
        <v>194</v>
      </c>
      <c r="C128" s="107"/>
      <c r="D128" s="180"/>
      <c r="E128" s="210"/>
      <c r="F128" s="210"/>
      <c r="G128" s="210"/>
      <c r="H128" s="210"/>
      <c r="I128" s="210"/>
      <c r="J128" s="211"/>
    </row>
    <row r="129" spans="2:10" ht="30.75" hidden="1" customHeight="1" outlineLevel="1" thickBot="1" x14ac:dyDescent="0.3">
      <c r="B129" s="133" t="s">
        <v>19</v>
      </c>
      <c r="C129" s="134"/>
      <c r="D129" s="100"/>
      <c r="E129" s="135"/>
      <c r="F129" s="136" t="s">
        <v>20</v>
      </c>
      <c r="G129" s="134"/>
      <c r="H129" s="84"/>
      <c r="I129" s="79" t="s">
        <v>311</v>
      </c>
      <c r="J129" s="85"/>
    </row>
    <row r="130" spans="2:10" ht="30.75" hidden="1" customHeight="1" outlineLevel="1" thickBot="1" x14ac:dyDescent="0.3">
      <c r="B130" s="103" t="s">
        <v>21</v>
      </c>
      <c r="C130" s="104"/>
      <c r="D130" s="104"/>
      <c r="E130" s="104"/>
      <c r="F130" s="104"/>
      <c r="G130" s="104"/>
      <c r="H130" s="104"/>
      <c r="I130" s="104"/>
      <c r="J130" s="105"/>
    </row>
    <row r="131" spans="2:10" ht="30.75" hidden="1" customHeight="1" outlineLevel="1" x14ac:dyDescent="0.25">
      <c r="B131" s="82" t="s">
        <v>208</v>
      </c>
      <c r="C131" s="137"/>
      <c r="D131" s="118"/>
      <c r="E131" s="119"/>
      <c r="F131" s="200" t="s">
        <v>25</v>
      </c>
      <c r="G131" s="140"/>
      <c r="H131" s="137"/>
      <c r="I131" s="118"/>
      <c r="J131" s="138"/>
    </row>
    <row r="132" spans="2:10" ht="30.75" hidden="1" customHeight="1" outlineLevel="1" x14ac:dyDescent="0.25">
      <c r="B132" s="70" t="s">
        <v>23</v>
      </c>
      <c r="C132" s="130"/>
      <c r="D132" s="131"/>
      <c r="E132" s="188"/>
      <c r="F132" s="189" t="s">
        <v>25</v>
      </c>
      <c r="G132" s="107"/>
      <c r="H132" s="130"/>
      <c r="I132" s="131"/>
      <c r="J132" s="132"/>
    </row>
    <row r="133" spans="2:10" ht="30.75" hidden="1" customHeight="1" outlineLevel="1" x14ac:dyDescent="0.25">
      <c r="B133" s="70" t="s">
        <v>22</v>
      </c>
      <c r="C133" s="130"/>
      <c r="D133" s="131"/>
      <c r="E133" s="188"/>
      <c r="F133" s="189" t="s">
        <v>25</v>
      </c>
      <c r="G133" s="107"/>
      <c r="H133" s="130"/>
      <c r="I133" s="131"/>
      <c r="J133" s="132"/>
    </row>
    <row r="134" spans="2:10" ht="30.75" hidden="1" customHeight="1" outlineLevel="1" x14ac:dyDescent="0.25">
      <c r="B134" s="70" t="s">
        <v>24</v>
      </c>
      <c r="C134" s="130"/>
      <c r="D134" s="131"/>
      <c r="E134" s="188"/>
      <c r="F134" s="189" t="s">
        <v>25</v>
      </c>
      <c r="G134" s="107"/>
      <c r="H134" s="130"/>
      <c r="I134" s="131"/>
      <c r="J134" s="132"/>
    </row>
    <row r="135" spans="2:10" ht="30.75" hidden="1" customHeight="1" outlineLevel="1" thickBot="1" x14ac:dyDescent="0.3">
      <c r="B135" s="80" t="s">
        <v>24</v>
      </c>
      <c r="C135" s="100"/>
      <c r="D135" s="101"/>
      <c r="E135" s="135"/>
      <c r="F135" s="136" t="s">
        <v>25</v>
      </c>
      <c r="G135" s="134"/>
      <c r="H135" s="100"/>
      <c r="I135" s="101"/>
      <c r="J135" s="102"/>
    </row>
    <row r="136" spans="2:10" ht="30.75" hidden="1" customHeight="1" outlineLevel="1" thickBot="1" x14ac:dyDescent="0.3">
      <c r="B136" s="103" t="s">
        <v>30</v>
      </c>
      <c r="C136" s="104"/>
      <c r="D136" s="104"/>
      <c r="E136" s="104"/>
      <c r="F136" s="104"/>
      <c r="G136" s="104"/>
      <c r="H136" s="104"/>
      <c r="I136" s="104"/>
      <c r="J136" s="105"/>
    </row>
    <row r="137" spans="2:10" ht="30.75" hidden="1" customHeight="1" outlineLevel="1" x14ac:dyDescent="0.25">
      <c r="B137" s="139" t="s">
        <v>35</v>
      </c>
      <c r="C137" s="204"/>
      <c r="D137" s="204"/>
      <c r="E137" s="204"/>
      <c r="F137" s="204"/>
      <c r="G137" s="140"/>
      <c r="H137" s="137"/>
      <c r="I137" s="118"/>
      <c r="J137" s="138"/>
    </row>
    <row r="138" spans="2:10" ht="30.75" hidden="1" customHeight="1" outlineLevel="1" x14ac:dyDescent="0.25">
      <c r="B138" s="106" t="s">
        <v>31</v>
      </c>
      <c r="C138" s="209"/>
      <c r="D138" s="209"/>
      <c r="E138" s="209"/>
      <c r="F138" s="209"/>
      <c r="G138" s="107"/>
      <c r="H138" s="130"/>
      <c r="I138" s="131"/>
      <c r="J138" s="132"/>
    </row>
    <row r="139" spans="2:10" ht="30.75" hidden="1" customHeight="1" outlineLevel="1" x14ac:dyDescent="0.25">
      <c r="B139" s="106" t="s">
        <v>32</v>
      </c>
      <c r="C139" s="209"/>
      <c r="D139" s="209"/>
      <c r="E139" s="209"/>
      <c r="F139" s="209"/>
      <c r="G139" s="107"/>
      <c r="H139" s="130"/>
      <c r="I139" s="131"/>
      <c r="J139" s="132"/>
    </row>
    <row r="140" spans="2:10" ht="27" hidden="1" customHeight="1" outlineLevel="1" x14ac:dyDescent="0.25">
      <c r="B140" s="106" t="s">
        <v>33</v>
      </c>
      <c r="C140" s="209"/>
      <c r="D140" s="209"/>
      <c r="E140" s="209"/>
      <c r="F140" s="209"/>
      <c r="G140" s="107"/>
      <c r="H140" s="130"/>
      <c r="I140" s="131"/>
      <c r="J140" s="132"/>
    </row>
    <row r="141" spans="2:10" ht="27" hidden="1" customHeight="1" outlineLevel="1" x14ac:dyDescent="0.25">
      <c r="B141" s="106" t="s">
        <v>34</v>
      </c>
      <c r="C141" s="209"/>
      <c r="D141" s="209"/>
      <c r="E141" s="209"/>
      <c r="F141" s="209"/>
      <c r="G141" s="107"/>
      <c r="H141" s="130"/>
      <c r="I141" s="131"/>
      <c r="J141" s="132"/>
    </row>
    <row r="142" spans="2:10" ht="27" hidden="1" customHeight="1" outlineLevel="1" x14ac:dyDescent="0.25">
      <c r="B142" s="106" t="s">
        <v>32</v>
      </c>
      <c r="C142" s="209"/>
      <c r="D142" s="209"/>
      <c r="E142" s="209"/>
      <c r="F142" s="209"/>
      <c r="G142" s="107"/>
      <c r="H142" s="130"/>
      <c r="I142" s="131"/>
      <c r="J142" s="132"/>
    </row>
    <row r="143" spans="2:10" ht="27" hidden="1" customHeight="1" outlineLevel="1" x14ac:dyDescent="0.25">
      <c r="B143" s="106" t="s">
        <v>33</v>
      </c>
      <c r="C143" s="209"/>
      <c r="D143" s="209"/>
      <c r="E143" s="209"/>
      <c r="F143" s="209"/>
      <c r="G143" s="107"/>
      <c r="H143" s="130"/>
      <c r="I143" s="131"/>
      <c r="J143" s="132"/>
    </row>
    <row r="144" spans="2:10" ht="27" hidden="1" customHeight="1" outlineLevel="1" x14ac:dyDescent="0.25">
      <c r="B144" s="106" t="s">
        <v>34</v>
      </c>
      <c r="C144" s="209"/>
      <c r="D144" s="209"/>
      <c r="E144" s="209"/>
      <c r="F144" s="209"/>
      <c r="G144" s="107"/>
      <c r="H144" s="130"/>
      <c r="I144" s="131"/>
      <c r="J144" s="132"/>
    </row>
    <row r="145" spans="2:10" ht="15" customHeight="1" collapsed="1" thickBot="1" x14ac:dyDescent="0.3">
      <c r="B145" s="222"/>
      <c r="C145" s="223"/>
      <c r="D145" s="223"/>
      <c r="E145" s="223"/>
      <c r="F145" s="223"/>
      <c r="G145" s="223"/>
      <c r="H145" s="223"/>
      <c r="I145" s="223"/>
      <c r="J145" s="224"/>
    </row>
    <row r="146" spans="2:10" ht="129.75" customHeight="1" x14ac:dyDescent="0.25">
      <c r="B146" s="225" t="s">
        <v>364</v>
      </c>
      <c r="C146" s="226"/>
      <c r="D146" s="226"/>
      <c r="E146" s="226"/>
      <c r="F146" s="226"/>
      <c r="G146" s="226"/>
      <c r="H146" s="226"/>
      <c r="I146" s="226"/>
      <c r="J146" s="227"/>
    </row>
    <row r="147" spans="2:10" ht="129.75" customHeight="1" x14ac:dyDescent="0.25">
      <c r="B147" s="92"/>
      <c r="C147" s="93"/>
      <c r="D147" s="93"/>
      <c r="E147" s="93"/>
      <c r="F147" s="93"/>
      <c r="G147" s="93"/>
      <c r="H147" s="93"/>
      <c r="I147" s="93"/>
      <c r="J147" s="94"/>
    </row>
    <row r="148" spans="2:10" ht="129.75" customHeight="1" x14ac:dyDescent="0.25">
      <c r="B148" s="92"/>
      <c r="C148" s="93"/>
      <c r="D148" s="93"/>
      <c r="E148" s="93"/>
      <c r="F148" s="93"/>
      <c r="G148" s="93"/>
      <c r="H148" s="93"/>
      <c r="I148" s="93"/>
      <c r="J148" s="94"/>
    </row>
    <row r="149" spans="2:10" ht="129.75" customHeight="1" x14ac:dyDescent="0.25">
      <c r="B149" s="92"/>
      <c r="C149" s="93"/>
      <c r="D149" s="93"/>
      <c r="E149" s="93"/>
      <c r="F149" s="93"/>
      <c r="G149" s="93"/>
      <c r="H149" s="93"/>
      <c r="I149" s="93"/>
      <c r="J149" s="94"/>
    </row>
    <row r="150" spans="2:10" ht="129.75" customHeight="1" x14ac:dyDescent="0.25">
      <c r="B150" s="92"/>
      <c r="C150" s="93"/>
      <c r="D150" s="93"/>
      <c r="E150" s="93"/>
      <c r="F150" s="93"/>
      <c r="G150" s="93"/>
      <c r="H150" s="93"/>
      <c r="I150" s="93"/>
      <c r="J150" s="94"/>
    </row>
    <row r="151" spans="2:10" ht="37.5" customHeight="1" x14ac:dyDescent="0.25">
      <c r="B151" s="92"/>
      <c r="C151" s="93"/>
      <c r="D151" s="93"/>
      <c r="E151" s="93"/>
      <c r="F151" s="93"/>
      <c r="G151" s="93"/>
      <c r="H151" s="93"/>
      <c r="I151" s="93"/>
      <c r="J151" s="94"/>
    </row>
    <row r="152" spans="2:10" ht="165" customHeight="1" x14ac:dyDescent="0.25">
      <c r="B152" s="89" t="s">
        <v>365</v>
      </c>
      <c r="C152" s="90"/>
      <c r="D152" s="90"/>
      <c r="E152" s="90"/>
      <c r="F152" s="90"/>
      <c r="G152" s="90"/>
      <c r="H152" s="90"/>
      <c r="I152" s="90"/>
      <c r="J152" s="91"/>
    </row>
    <row r="153" spans="2:10" ht="129.75" customHeight="1" x14ac:dyDescent="0.25">
      <c r="B153" s="92" t="s">
        <v>359</v>
      </c>
      <c r="C153" s="93"/>
      <c r="D153" s="93"/>
      <c r="E153" s="93"/>
      <c r="F153" s="93"/>
      <c r="G153" s="93"/>
      <c r="H153" s="93"/>
      <c r="I153" s="93"/>
      <c r="J153" s="94"/>
    </row>
    <row r="154" spans="2:10" ht="129.75" customHeight="1" x14ac:dyDescent="0.25">
      <c r="B154" s="92"/>
      <c r="C154" s="93"/>
      <c r="D154" s="93"/>
      <c r="E154" s="93"/>
      <c r="F154" s="93"/>
      <c r="G154" s="93"/>
      <c r="H154" s="93"/>
      <c r="I154" s="93"/>
      <c r="J154" s="94"/>
    </row>
    <row r="155" spans="2:10" ht="129.75" customHeight="1" thickBot="1" x14ac:dyDescent="0.3">
      <c r="B155" s="92"/>
      <c r="C155" s="93"/>
      <c r="D155" s="93"/>
      <c r="E155" s="93"/>
      <c r="F155" s="93"/>
      <c r="G155" s="93"/>
      <c r="H155" s="93"/>
      <c r="I155" s="93"/>
      <c r="J155" s="94"/>
    </row>
    <row r="156" spans="2:10" ht="18.600000000000001" customHeight="1" x14ac:dyDescent="0.25">
      <c r="B156" s="7"/>
      <c r="C156" s="8"/>
      <c r="D156" s="8"/>
      <c r="E156" s="8"/>
      <c r="F156" s="8"/>
      <c r="G156" s="8"/>
      <c r="H156" s="8"/>
      <c r="I156" s="8"/>
      <c r="J156" s="9"/>
    </row>
    <row r="157" spans="2:10" ht="24.75" customHeight="1" x14ac:dyDescent="0.25">
      <c r="B157" s="86" t="s">
        <v>218</v>
      </c>
      <c r="C157" s="87"/>
      <c r="D157" s="87"/>
      <c r="E157" s="87"/>
      <c r="F157" s="87"/>
      <c r="G157" s="88"/>
      <c r="H157" s="88"/>
      <c r="I157" s="88"/>
      <c r="J157" s="60"/>
    </row>
    <row r="158" spans="2:10" ht="19.5" x14ac:dyDescent="0.25">
      <c r="B158" s="86"/>
      <c r="C158" s="87"/>
      <c r="D158" s="212" t="s">
        <v>219</v>
      </c>
      <c r="E158" s="212"/>
      <c r="F158" s="212"/>
      <c r="G158" s="88"/>
      <c r="H158" s="88"/>
      <c r="I158" s="88"/>
      <c r="J158" s="60"/>
    </row>
    <row r="159" spans="2:10" ht="15" customHeight="1" x14ac:dyDescent="0.25">
      <c r="B159" s="86"/>
      <c r="C159" s="87"/>
      <c r="D159" s="87"/>
      <c r="E159" s="87"/>
      <c r="F159" s="87"/>
      <c r="G159" s="88"/>
      <c r="H159" s="88"/>
      <c r="I159" s="88"/>
      <c r="J159" s="60"/>
    </row>
    <row r="160" spans="2:10" ht="24.75" customHeight="1" outlineLevel="1" x14ac:dyDescent="0.25">
      <c r="B160" s="86"/>
      <c r="C160" s="87"/>
      <c r="D160" s="212" t="s">
        <v>306</v>
      </c>
      <c r="E160" s="212"/>
      <c r="F160" s="212"/>
      <c r="G160" s="88"/>
      <c r="H160" s="88"/>
      <c r="I160" s="88"/>
      <c r="J160" s="60"/>
    </row>
    <row r="161" spans="2:10" ht="15" customHeight="1" x14ac:dyDescent="0.25">
      <c r="B161" s="86"/>
      <c r="C161" s="87"/>
      <c r="D161" s="87"/>
      <c r="E161" s="87"/>
      <c r="F161" s="87"/>
      <c r="G161" s="88"/>
      <c r="H161" s="88"/>
      <c r="I161" s="88"/>
      <c r="J161" s="60"/>
    </row>
    <row r="162" spans="2:10" ht="24.75" customHeight="1" outlineLevel="1" x14ac:dyDescent="0.25">
      <c r="B162" s="86"/>
      <c r="C162" s="87"/>
      <c r="D162" s="212" t="s">
        <v>307</v>
      </c>
      <c r="E162" s="212"/>
      <c r="F162" s="212"/>
      <c r="G162" s="88"/>
      <c r="H162" s="88"/>
      <c r="I162" s="88"/>
      <c r="J162" s="60"/>
    </row>
    <row r="163" spans="2:10" ht="15" customHeight="1" x14ac:dyDescent="0.25">
      <c r="B163" s="86"/>
      <c r="C163" s="87"/>
      <c r="D163" s="87"/>
      <c r="E163" s="87"/>
      <c r="F163" s="87"/>
      <c r="G163" s="88"/>
      <c r="H163" s="88"/>
      <c r="I163" s="88"/>
      <c r="J163" s="60"/>
    </row>
    <row r="164" spans="2:10" ht="24.75" hidden="1" customHeight="1" outlineLevel="1" x14ac:dyDescent="0.25">
      <c r="B164" s="86"/>
      <c r="C164" s="87"/>
      <c r="D164" s="212" t="s">
        <v>308</v>
      </c>
      <c r="E164" s="212"/>
      <c r="F164" s="212"/>
      <c r="G164" s="88"/>
      <c r="H164" s="88"/>
      <c r="I164" s="88"/>
      <c r="J164" s="60"/>
    </row>
    <row r="165" spans="2:10" ht="15" hidden="1" customHeight="1" collapsed="1" x14ac:dyDescent="0.25">
      <c r="B165" s="86"/>
      <c r="C165" s="87"/>
      <c r="D165" s="87"/>
      <c r="E165" s="87"/>
      <c r="F165" s="87"/>
      <c r="G165" s="88"/>
      <c r="H165" s="88"/>
      <c r="I165" s="88"/>
      <c r="J165" s="60"/>
    </row>
    <row r="166" spans="2:10" ht="24.75" hidden="1" customHeight="1" outlineLevel="1" x14ac:dyDescent="0.25">
      <c r="B166" s="86"/>
      <c r="C166" s="87"/>
      <c r="D166" s="212" t="s">
        <v>309</v>
      </c>
      <c r="E166" s="212"/>
      <c r="F166" s="212"/>
      <c r="G166" s="88"/>
      <c r="H166" s="88"/>
      <c r="I166" s="88"/>
      <c r="J166" s="60"/>
    </row>
    <row r="167" spans="2:10" ht="15" hidden="1" customHeight="1" collapsed="1" x14ac:dyDescent="0.25">
      <c r="B167" s="86"/>
      <c r="C167" s="87"/>
      <c r="D167" s="87"/>
      <c r="E167" s="87"/>
      <c r="F167" s="87"/>
      <c r="G167" s="88"/>
      <c r="H167" s="88"/>
      <c r="I167" s="88"/>
      <c r="J167" s="60"/>
    </row>
    <row r="168" spans="2:10" ht="24.75" customHeight="1" x14ac:dyDescent="0.25">
      <c r="B168" s="221" t="s">
        <v>220</v>
      </c>
      <c r="C168" s="212"/>
      <c r="D168" s="212"/>
      <c r="E168" s="212"/>
      <c r="F168" s="212"/>
      <c r="G168" s="88"/>
      <c r="H168" s="88"/>
      <c r="I168" s="88"/>
      <c r="J168" s="60"/>
    </row>
    <row r="169" spans="2:10" ht="14.25" customHeight="1" thickBot="1" x14ac:dyDescent="0.3">
      <c r="B169" s="10"/>
      <c r="C169" s="11"/>
      <c r="D169" s="11"/>
      <c r="E169" s="11"/>
      <c r="F169" s="11"/>
      <c r="G169" s="11"/>
      <c r="H169" s="11"/>
      <c r="I169" s="11"/>
      <c r="J169" s="12"/>
    </row>
  </sheetData>
  <mergeCells count="330">
    <mergeCell ref="B60:J60"/>
    <mergeCell ref="B57:C57"/>
    <mergeCell ref="D57:E57"/>
    <mergeCell ref="F57:G57"/>
    <mergeCell ref="H57:J57"/>
    <mergeCell ref="B58:C58"/>
    <mergeCell ref="D58:E58"/>
    <mergeCell ref="F58:G58"/>
    <mergeCell ref="H58:J58"/>
    <mergeCell ref="B59:C59"/>
    <mergeCell ref="D59:E59"/>
    <mergeCell ref="F59:G59"/>
    <mergeCell ref="H59:J59"/>
    <mergeCell ref="B54:J54"/>
    <mergeCell ref="B55:C55"/>
    <mergeCell ref="D55:E55"/>
    <mergeCell ref="F55:G55"/>
    <mergeCell ref="H55:J55"/>
    <mergeCell ref="B56:C56"/>
    <mergeCell ref="D56:E56"/>
    <mergeCell ref="F56:G56"/>
    <mergeCell ref="H56:J56"/>
    <mergeCell ref="B118:C118"/>
    <mergeCell ref="D118:E118"/>
    <mergeCell ref="F118:G118"/>
    <mergeCell ref="H118:J118"/>
    <mergeCell ref="B119:C119"/>
    <mergeCell ref="D119:E119"/>
    <mergeCell ref="F119:G119"/>
    <mergeCell ref="H119:J119"/>
    <mergeCell ref="D115:E115"/>
    <mergeCell ref="F115:G115"/>
    <mergeCell ref="B116:C116"/>
    <mergeCell ref="D116:E116"/>
    <mergeCell ref="F116:G116"/>
    <mergeCell ref="B117:C117"/>
    <mergeCell ref="D117:E117"/>
    <mergeCell ref="F117:G117"/>
    <mergeCell ref="H117:J117"/>
    <mergeCell ref="B139:G139"/>
    <mergeCell ref="H139:J139"/>
    <mergeCell ref="B41:E41"/>
    <mergeCell ref="F41:J41"/>
    <mergeCell ref="B71:E71"/>
    <mergeCell ref="F71:J71"/>
    <mergeCell ref="C103:E103"/>
    <mergeCell ref="F103:G103"/>
    <mergeCell ref="H103:J103"/>
    <mergeCell ref="C104:E104"/>
    <mergeCell ref="F104:G104"/>
    <mergeCell ref="H104:J104"/>
    <mergeCell ref="B68:C68"/>
    <mergeCell ref="D68:J68"/>
    <mergeCell ref="B94:J94"/>
    <mergeCell ref="B95:C95"/>
    <mergeCell ref="D95:J95"/>
    <mergeCell ref="B96:C96"/>
    <mergeCell ref="D96:E96"/>
    <mergeCell ref="F96:G96"/>
    <mergeCell ref="H96:J96"/>
    <mergeCell ref="D97:J97"/>
    <mergeCell ref="B98:C98"/>
    <mergeCell ref="D98:J98"/>
    <mergeCell ref="B138:G138"/>
    <mergeCell ref="C134:E134"/>
    <mergeCell ref="F134:G134"/>
    <mergeCell ref="H134:J134"/>
    <mergeCell ref="C135:E135"/>
    <mergeCell ref="F135:G135"/>
    <mergeCell ref="H135:J135"/>
    <mergeCell ref="B136:J136"/>
    <mergeCell ref="H133:J133"/>
    <mergeCell ref="C131:E131"/>
    <mergeCell ref="F131:G131"/>
    <mergeCell ref="H131:J131"/>
    <mergeCell ref="C132:E132"/>
    <mergeCell ref="F132:G132"/>
    <mergeCell ref="H132:J132"/>
    <mergeCell ref="C133:E133"/>
    <mergeCell ref="F133:G133"/>
    <mergeCell ref="B137:G137"/>
    <mergeCell ref="B130:J130"/>
    <mergeCell ref="D125:J125"/>
    <mergeCell ref="B128:C128"/>
    <mergeCell ref="D128:J128"/>
    <mergeCell ref="H138:J138"/>
    <mergeCell ref="B168:D168"/>
    <mergeCell ref="E168:F168"/>
    <mergeCell ref="B145:J145"/>
    <mergeCell ref="B146:J151"/>
    <mergeCell ref="D158:F158"/>
    <mergeCell ref="B144:G144"/>
    <mergeCell ref="H144:J144"/>
    <mergeCell ref="H140:J140"/>
    <mergeCell ref="B141:G141"/>
    <mergeCell ref="D164:F164"/>
    <mergeCell ref="D166:F166"/>
    <mergeCell ref="B142:G142"/>
    <mergeCell ref="H142:J142"/>
    <mergeCell ref="B143:G143"/>
    <mergeCell ref="H143:J143"/>
    <mergeCell ref="H141:J141"/>
    <mergeCell ref="B140:G140"/>
    <mergeCell ref="D160:F160"/>
    <mergeCell ref="H137:J137"/>
    <mergeCell ref="D162:F162"/>
    <mergeCell ref="B61:J61"/>
    <mergeCell ref="B17:J17"/>
    <mergeCell ref="B49:J49"/>
    <mergeCell ref="F46:G46"/>
    <mergeCell ref="F47:G47"/>
    <mergeCell ref="F48:G48"/>
    <mergeCell ref="C46:E46"/>
    <mergeCell ref="H46:J46"/>
    <mergeCell ref="C47:E47"/>
    <mergeCell ref="H47:J47"/>
    <mergeCell ref="C48:E48"/>
    <mergeCell ref="H48:J48"/>
    <mergeCell ref="D24:J24"/>
    <mergeCell ref="B28:C28"/>
    <mergeCell ref="D28:J28"/>
    <mergeCell ref="D25:J25"/>
    <mergeCell ref="C44:E44"/>
    <mergeCell ref="F44:G44"/>
    <mergeCell ref="H44:J44"/>
    <mergeCell ref="C45:E45"/>
    <mergeCell ref="H45:J45"/>
    <mergeCell ref="F45:G45"/>
    <mergeCell ref="B127:C127"/>
    <mergeCell ref="D127:J127"/>
    <mergeCell ref="B129:C129"/>
    <mergeCell ref="D129:E129"/>
    <mergeCell ref="B112:G112"/>
    <mergeCell ref="H112:J112"/>
    <mergeCell ref="B113:G113"/>
    <mergeCell ref="H113:J113"/>
    <mergeCell ref="H115:J115"/>
    <mergeCell ref="H116:J116"/>
    <mergeCell ref="D123:J123"/>
    <mergeCell ref="B123:C123"/>
    <mergeCell ref="B125:C125"/>
    <mergeCell ref="F129:G129"/>
    <mergeCell ref="B126:C126"/>
    <mergeCell ref="D126:J126"/>
    <mergeCell ref="B124:C124"/>
    <mergeCell ref="D124:E124"/>
    <mergeCell ref="F124:G124"/>
    <mergeCell ref="B121:J121"/>
    <mergeCell ref="H124:J124"/>
    <mergeCell ref="B122:J122"/>
    <mergeCell ref="B120:J120"/>
    <mergeCell ref="B114:J114"/>
    <mergeCell ref="B115:C115"/>
    <mergeCell ref="B109:G109"/>
    <mergeCell ref="B110:G110"/>
    <mergeCell ref="B111:G111"/>
    <mergeCell ref="H111:J111"/>
    <mergeCell ref="H107:J107"/>
    <mergeCell ref="C106:E106"/>
    <mergeCell ref="F106:G106"/>
    <mergeCell ref="H106:J106"/>
    <mergeCell ref="H110:J110"/>
    <mergeCell ref="H109:J109"/>
    <mergeCell ref="C107:E107"/>
    <mergeCell ref="F107:G107"/>
    <mergeCell ref="C105:E105"/>
    <mergeCell ref="F105:G105"/>
    <mergeCell ref="H105:J105"/>
    <mergeCell ref="B108:J108"/>
    <mergeCell ref="D99:J99"/>
    <mergeCell ref="C77:E77"/>
    <mergeCell ref="F77:G77"/>
    <mergeCell ref="H77:J77"/>
    <mergeCell ref="C78:E78"/>
    <mergeCell ref="F78:G78"/>
    <mergeCell ref="H78:J78"/>
    <mergeCell ref="B81:G81"/>
    <mergeCell ref="B82:G82"/>
    <mergeCell ref="H82:J82"/>
    <mergeCell ref="B83:G83"/>
    <mergeCell ref="H83:J83"/>
    <mergeCell ref="B85:G85"/>
    <mergeCell ref="H85:J85"/>
    <mergeCell ref="B100:C100"/>
    <mergeCell ref="D100:J100"/>
    <mergeCell ref="B101:C101"/>
    <mergeCell ref="D101:E101"/>
    <mergeCell ref="F101:G101"/>
    <mergeCell ref="B102:J102"/>
    <mergeCell ref="H81:J81"/>
    <mergeCell ref="H76:J76"/>
    <mergeCell ref="B73:J73"/>
    <mergeCell ref="C74:E74"/>
    <mergeCell ref="F74:G74"/>
    <mergeCell ref="H74:J74"/>
    <mergeCell ref="B93:J93"/>
    <mergeCell ref="B79:J79"/>
    <mergeCell ref="B80:G80"/>
    <mergeCell ref="H80:J80"/>
    <mergeCell ref="B86:J86"/>
    <mergeCell ref="B92:J92"/>
    <mergeCell ref="D89:E89"/>
    <mergeCell ref="F89:G89"/>
    <mergeCell ref="H89:J89"/>
    <mergeCell ref="B90:C90"/>
    <mergeCell ref="D90:E90"/>
    <mergeCell ref="F90:G90"/>
    <mergeCell ref="H90:J90"/>
    <mergeCell ref="B91:C91"/>
    <mergeCell ref="D91:E91"/>
    <mergeCell ref="F91:G91"/>
    <mergeCell ref="H91:J91"/>
    <mergeCell ref="B99:C99"/>
    <mergeCell ref="B87:C87"/>
    <mergeCell ref="D87:E87"/>
    <mergeCell ref="F87:G87"/>
    <mergeCell ref="H87:J87"/>
    <mergeCell ref="B88:C88"/>
    <mergeCell ref="D88:E88"/>
    <mergeCell ref="F88:G88"/>
    <mergeCell ref="H88:J88"/>
    <mergeCell ref="B89:C89"/>
    <mergeCell ref="B97:C97"/>
    <mergeCell ref="B72:E72"/>
    <mergeCell ref="B64:C64"/>
    <mergeCell ref="D64:E64"/>
    <mergeCell ref="F64:G64"/>
    <mergeCell ref="H64:J64"/>
    <mergeCell ref="D65:J65"/>
    <mergeCell ref="H75:J75"/>
    <mergeCell ref="F76:G76"/>
    <mergeCell ref="C75:E75"/>
    <mergeCell ref="B66:C66"/>
    <mergeCell ref="D66:J66"/>
    <mergeCell ref="F75:G75"/>
    <mergeCell ref="C76:E76"/>
    <mergeCell ref="D14:E14"/>
    <mergeCell ref="B21:C21"/>
    <mergeCell ref="F21:G21"/>
    <mergeCell ref="B22:C22"/>
    <mergeCell ref="F22:G22"/>
    <mergeCell ref="D27:J27"/>
    <mergeCell ref="D29:E29"/>
    <mergeCell ref="B24:C24"/>
    <mergeCell ref="B25:C25"/>
    <mergeCell ref="B23:C23"/>
    <mergeCell ref="H21:J21"/>
    <mergeCell ref="D21:E21"/>
    <mergeCell ref="D22:E22"/>
    <mergeCell ref="H22:J22"/>
    <mergeCell ref="D23:E23"/>
    <mergeCell ref="H23:J23"/>
    <mergeCell ref="B14:C14"/>
    <mergeCell ref="B18:J18"/>
    <mergeCell ref="B19:C19"/>
    <mergeCell ref="B20:C20"/>
    <mergeCell ref="B15:C15"/>
    <mergeCell ref="D15:J15"/>
    <mergeCell ref="H53:J53"/>
    <mergeCell ref="B29:C29"/>
    <mergeCell ref="B52:G52"/>
    <mergeCell ref="B2:J2"/>
    <mergeCell ref="D7:J7"/>
    <mergeCell ref="D8:J8"/>
    <mergeCell ref="H9:I9"/>
    <mergeCell ref="B9:C9"/>
    <mergeCell ref="D9:E9"/>
    <mergeCell ref="D19:J19"/>
    <mergeCell ref="H20:J20"/>
    <mergeCell ref="D20:E20"/>
    <mergeCell ref="B10:E10"/>
    <mergeCell ref="G11:J11"/>
    <mergeCell ref="B4:J4"/>
    <mergeCell ref="B5:J5"/>
    <mergeCell ref="B6:J6"/>
    <mergeCell ref="B7:C7"/>
    <mergeCell ref="B8:C8"/>
    <mergeCell ref="H14:I14"/>
    <mergeCell ref="H16:I16"/>
    <mergeCell ref="H12:I12"/>
    <mergeCell ref="B50:G50"/>
    <mergeCell ref="H52:J52"/>
    <mergeCell ref="H10:I10"/>
    <mergeCell ref="B40:J40"/>
    <mergeCell ref="B42:E42"/>
    <mergeCell ref="F42:J42"/>
    <mergeCell ref="D16:E16"/>
    <mergeCell ref="F29:G29"/>
    <mergeCell ref="B43:J43"/>
    <mergeCell ref="B27:C27"/>
    <mergeCell ref="B51:G51"/>
    <mergeCell ref="H51:J51"/>
    <mergeCell ref="F20:G20"/>
    <mergeCell ref="F23:G23"/>
    <mergeCell ref="B26:C26"/>
    <mergeCell ref="D26:J26"/>
    <mergeCell ref="B30:J30"/>
    <mergeCell ref="B34:J34"/>
    <mergeCell ref="H50:J50"/>
    <mergeCell ref="B11:C11"/>
    <mergeCell ref="B12:C12"/>
    <mergeCell ref="D11:E11"/>
    <mergeCell ref="D12:E12"/>
    <mergeCell ref="B16:C16"/>
    <mergeCell ref="B13:C13"/>
    <mergeCell ref="D13:J13"/>
    <mergeCell ref="B152:J152"/>
    <mergeCell ref="B153:J155"/>
    <mergeCell ref="B31:J31"/>
    <mergeCell ref="B53:G53"/>
    <mergeCell ref="F72:J72"/>
    <mergeCell ref="B70:J70"/>
    <mergeCell ref="B65:C65"/>
    <mergeCell ref="B62:J62"/>
    <mergeCell ref="H35:J35"/>
    <mergeCell ref="B36:J36"/>
    <mergeCell ref="B33:J33"/>
    <mergeCell ref="B37:J37"/>
    <mergeCell ref="B38:D38"/>
    <mergeCell ref="E38:G38"/>
    <mergeCell ref="H38:J38"/>
    <mergeCell ref="H39:J39"/>
    <mergeCell ref="B39:G39"/>
    <mergeCell ref="B67:C67"/>
    <mergeCell ref="D67:J67"/>
    <mergeCell ref="B69:C69"/>
    <mergeCell ref="D69:E69"/>
    <mergeCell ref="F69:G69"/>
    <mergeCell ref="D63:J63"/>
    <mergeCell ref="B63:C63"/>
  </mergeCells>
  <printOptions horizontalCentered="1"/>
  <pageMargins left="0.2" right="0.2" top="0.25" bottom="0.25" header="0.3" footer="0.3"/>
  <pageSetup paperSize="9" scale="51" orientation="portrait" r:id="rId1"/>
  <rowBreaks count="4" manualBreakCount="4">
    <brk id="36" min="1" max="9" man="1"/>
    <brk id="61" min="1" max="9" man="1"/>
    <brk id="93" min="1" max="9" man="1"/>
    <brk id="145" min="1" max="9" man="1"/>
  </rowBreaks>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0000000}">
          <x14:formula1>
            <xm:f>Sheet4!$A$1:$A$9</xm:f>
          </x14:formula1>
          <xm:sqref>D7:J7</xm:sqref>
        </x14:dataValidation>
        <x14:dataValidation type="list" allowBlank="1" showInputMessage="1" showErrorMessage="1" xr:uid="{00000000-0002-0000-0000-000001000000}">
          <x14:formula1>
            <xm:f>Sheet4!$A$13:$A$14</xm:f>
          </x14:formula1>
          <xm:sqref>D8:J8</xm:sqref>
        </x14:dataValidation>
        <x14:dataValidation type="list" allowBlank="1" showInputMessage="1" showErrorMessage="1" xr:uid="{00000000-0002-0000-0000-000002000000}">
          <x14:formula1>
            <xm:f>Sheet4!$A$18:$A$20</xm:f>
          </x14:formula1>
          <xm:sqref>G9 G11:J11 G12</xm:sqref>
        </x14:dataValidation>
        <x14:dataValidation type="list" allowBlank="1" showInputMessage="1" showErrorMessage="1" xr:uid="{00000000-0002-0000-0000-000003000000}">
          <x14:formula1>
            <xm:f>Sheet4!$C$12:$C$13</xm:f>
          </x14:formula1>
          <xm:sqref>J10</xm:sqref>
        </x14:dataValidation>
        <x14:dataValidation type="list" allowBlank="1" showInputMessage="1" showErrorMessage="1" xr:uid="{00000000-0002-0000-0000-000004000000}">
          <x14:formula1>
            <xm:f>Sheet4!$A$38:$A$41</xm:f>
          </x14:formula1>
          <xm:sqref>J12</xm:sqref>
        </x14:dataValidation>
        <x14:dataValidation type="list" allowBlank="1" showInputMessage="1" showErrorMessage="1" xr:uid="{00000000-0002-0000-0000-000005000000}">
          <x14:formula1>
            <xm:f>Sheet4!$C$55:$C$58</xm:f>
          </x14:formula1>
          <xm:sqref>D14:E14 D16:E16</xm:sqref>
        </x14:dataValidation>
        <x14:dataValidation type="list" allowBlank="1" showInputMessage="1" showErrorMessage="1" xr:uid="{00000000-0002-0000-0000-000006000000}">
          <x14:formula1>
            <xm:f>Sheet4!$C$1:$C$4</xm:f>
          </x14:formula1>
          <xm:sqref>D69:E69 D129:E129 D101:E101 D29:E31 D34:E34</xm:sqref>
        </x14:dataValidation>
        <x14:dataValidation type="list" allowBlank="1" showInputMessage="1" showErrorMessage="1" xr:uid="{00000000-0002-0000-0000-000007000000}">
          <x14:formula1>
            <xm:f>Sheet4!$E$60:$E$66</xm:f>
          </x14:formula1>
          <xm:sqref>B44:B48 B103:B107 B74:B78 B131:B135</xm:sqref>
        </x14:dataValidation>
        <x14:dataValidation type="list" allowBlank="1" showInputMessage="1" showErrorMessage="1" xr:uid="{00000000-0002-0000-0000-000008000000}">
          <x14:formula1>
            <xm:f>Sheet4!$E$68:$E$69</xm:f>
          </x14:formula1>
          <xm:sqref>H50:J50 H137:J137 H80:J80 H83:J84 H112:J112 H143:J143 H109:J109 H140:J140 H53:J53</xm:sqref>
        </x14:dataValidation>
        <x14:dataValidation type="list" allowBlank="1" showInputMessage="1" showErrorMessage="1" xr:uid="{00000000-0002-0000-0000-000009000000}">
          <x14:formula1>
            <xm:f>Sheet4!$E$71:$E$72</xm:f>
          </x14:formula1>
          <xm:sqref>H51:J51 H81:J81 H110:J110 H138:J138</xm:sqref>
        </x14:dataValidation>
        <x14:dataValidation type="list" allowBlank="1" showInputMessage="1" showErrorMessage="1" xr:uid="{00000000-0002-0000-0000-00000A000000}">
          <x14:formula1>
            <xm:f>Sheet4!$G$28:$G$31</xm:f>
          </x14:formula1>
          <xm:sqref>H52:J52 H142:J142 H82:J82 H111:J111 H139:J139</xm:sqref>
        </x14:dataValidation>
        <x14:dataValidation type="list" allowBlank="1" showInputMessage="1" showErrorMessage="1" xr:uid="{00000000-0002-0000-0000-00000B000000}">
          <x14:formula1>
            <xm:f>Sheet4!$E$74:$E$75</xm:f>
          </x14:formula1>
          <xm:sqref>H141:J141 H144:J144 H85:J85 H113:J113 H121:J121</xm:sqref>
        </x14:dataValidation>
        <x14:dataValidation type="list" allowBlank="1" showInputMessage="1" showErrorMessage="1" xr:uid="{00000000-0002-0000-0000-00000C000000}">
          <x14:formula1>
            <xm:f>Sheet4!$C$22:$C$25</xm:f>
          </x14:formula1>
          <xm:sqref>E168:F168</xm:sqref>
        </x14:dataValidation>
        <x14:dataValidation type="list" allowBlank="1" showInputMessage="1" showErrorMessage="1" xr:uid="{00000000-0002-0000-0000-00000D000000}">
          <x14:formula1>
            <xm:f>Sheet4!$A$94:$A$97</xm:f>
          </x14:formula1>
          <xm:sqref>D28:J28 D68:J68 D128:J128 D100:J100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82"/>
  <sheetViews>
    <sheetView view="pageBreakPreview" zoomScale="90" zoomScaleNormal="100" zoomScaleSheetLayoutView="90" workbookViewId="0">
      <selection activeCell="C5" sqref="C5"/>
    </sheetView>
  </sheetViews>
  <sheetFormatPr defaultColWidth="9.140625" defaultRowHeight="17.25" x14ac:dyDescent="0.3"/>
  <cols>
    <col min="1" max="1" width="2.85546875" style="16" customWidth="1"/>
    <col min="2" max="6" width="28.42578125" style="16" customWidth="1"/>
    <col min="7" max="16384" width="9.140625" style="16"/>
  </cols>
  <sheetData>
    <row r="1" spans="2:6" ht="18" thickBot="1" x14ac:dyDescent="0.35"/>
    <row r="2" spans="2:6" ht="20.25" thickBot="1" x14ac:dyDescent="0.35">
      <c r="B2" s="231" t="s">
        <v>222</v>
      </c>
      <c r="C2" s="232"/>
      <c r="D2" s="232"/>
      <c r="E2" s="232"/>
      <c r="F2" s="233"/>
    </row>
    <row r="3" spans="2:6" ht="18" thickBot="1" x14ac:dyDescent="0.35">
      <c r="B3" s="234" t="s">
        <v>273</v>
      </c>
      <c r="C3" s="235"/>
      <c r="D3" s="235"/>
      <c r="E3" s="235"/>
      <c r="F3" s="236"/>
    </row>
    <row r="4" spans="2:6" x14ac:dyDescent="0.3">
      <c r="B4" s="41"/>
      <c r="C4" s="42" t="s">
        <v>226</v>
      </c>
      <c r="D4" s="42" t="s">
        <v>15</v>
      </c>
      <c r="E4" s="42" t="s">
        <v>228</v>
      </c>
      <c r="F4" s="43" t="s">
        <v>227</v>
      </c>
    </row>
    <row r="5" spans="2:6" x14ac:dyDescent="0.3">
      <c r="B5" s="14" t="s">
        <v>223</v>
      </c>
      <c r="C5" s="20" t="e">
        <f>+#REF!</f>
        <v>#REF!</v>
      </c>
      <c r="D5" s="21" t="e">
        <f>+#REF!</f>
        <v>#REF!</v>
      </c>
      <c r="E5" s="22" t="e">
        <f>+#REF!</f>
        <v>#REF!</v>
      </c>
      <c r="F5" s="23">
        <v>6210960405</v>
      </c>
    </row>
    <row r="6" spans="2:6" x14ac:dyDescent="0.3">
      <c r="B6" s="14" t="s">
        <v>224</v>
      </c>
      <c r="C6" s="20" t="e">
        <f>+#REF!</f>
        <v>#REF!</v>
      </c>
      <c r="D6" s="21" t="e">
        <f>+#REF!</f>
        <v>#REF!</v>
      </c>
      <c r="E6" s="22" t="e">
        <f>+#REF!</f>
        <v>#REF!</v>
      </c>
      <c r="F6" s="23"/>
    </row>
    <row r="7" spans="2:6" x14ac:dyDescent="0.3">
      <c r="B7" s="14" t="s">
        <v>225</v>
      </c>
      <c r="C7" s="20" t="e">
        <f>+#REF!</f>
        <v>#REF!</v>
      </c>
      <c r="D7" s="21" t="e">
        <f>+#REF!</f>
        <v>#REF!</v>
      </c>
      <c r="E7" s="22" t="e">
        <f>+#REF!</f>
        <v>#REF!</v>
      </c>
      <c r="F7" s="23"/>
    </row>
    <row r="8" spans="2:6" ht="34.5" x14ac:dyDescent="0.3">
      <c r="B8" s="17"/>
      <c r="C8" s="24" t="s">
        <v>17</v>
      </c>
      <c r="D8" s="24" t="s">
        <v>18</v>
      </c>
      <c r="E8" s="24" t="s">
        <v>13</v>
      </c>
      <c r="F8" s="25" t="s">
        <v>282</v>
      </c>
    </row>
    <row r="9" spans="2:6" x14ac:dyDescent="0.3">
      <c r="B9" s="14" t="s">
        <v>223</v>
      </c>
      <c r="C9" s="20" t="e">
        <f>+#REF!</f>
        <v>#REF!</v>
      </c>
      <c r="D9" s="20" t="e">
        <f>+#REF!</f>
        <v>#REF!</v>
      </c>
      <c r="E9" s="20" t="e">
        <f>+#REF!</f>
        <v>#REF!</v>
      </c>
      <c r="F9" s="26" t="e">
        <f>+#REF!</f>
        <v>#REF!</v>
      </c>
    </row>
    <row r="10" spans="2:6" x14ac:dyDescent="0.3">
      <c r="B10" s="14" t="s">
        <v>224</v>
      </c>
      <c r="C10" s="20" t="e">
        <f>+#REF!</f>
        <v>#REF!</v>
      </c>
      <c r="D10" s="20" t="e">
        <f>+#REF!</f>
        <v>#REF!</v>
      </c>
      <c r="E10" s="20" t="e">
        <f>+#REF!</f>
        <v>#REF!</v>
      </c>
      <c r="F10" s="26" t="e">
        <f>+#REF!</f>
        <v>#REF!</v>
      </c>
    </row>
    <row r="11" spans="2:6" ht="18" thickBot="1" x14ac:dyDescent="0.35">
      <c r="B11" s="15" t="s">
        <v>225</v>
      </c>
      <c r="C11" s="44" t="e">
        <f>+#REF!</f>
        <v>#REF!</v>
      </c>
      <c r="D11" s="44" t="e">
        <f>+#REF!</f>
        <v>#REF!</v>
      </c>
      <c r="E11" s="44" t="e">
        <f>+#REF!</f>
        <v>#REF!</v>
      </c>
      <c r="F11" s="45" t="e">
        <f>+#REF!</f>
        <v>#REF!</v>
      </c>
    </row>
    <row r="12" spans="2:6" ht="18" thickBot="1" x14ac:dyDescent="0.35">
      <c r="B12" s="234" t="s">
        <v>272</v>
      </c>
      <c r="C12" s="235"/>
      <c r="D12" s="235"/>
      <c r="E12" s="235"/>
      <c r="F12" s="236"/>
    </row>
    <row r="13" spans="2:6" x14ac:dyDescent="0.3">
      <c r="B13" s="13" t="s">
        <v>223</v>
      </c>
      <c r="C13" s="242"/>
      <c r="D13" s="242"/>
      <c r="E13" s="242"/>
      <c r="F13" s="243"/>
    </row>
    <row r="14" spans="2:6" x14ac:dyDescent="0.3">
      <c r="B14" s="14" t="s">
        <v>224</v>
      </c>
      <c r="C14" s="244"/>
      <c r="D14" s="244"/>
      <c r="E14" s="244"/>
      <c r="F14" s="245"/>
    </row>
    <row r="15" spans="2:6" ht="18" thickBot="1" x14ac:dyDescent="0.35">
      <c r="B15" s="15" t="s">
        <v>225</v>
      </c>
      <c r="C15" s="246"/>
      <c r="D15" s="246"/>
      <c r="E15" s="246"/>
      <c r="F15" s="247"/>
    </row>
    <row r="16" spans="2:6" ht="18" thickBot="1" x14ac:dyDescent="0.35">
      <c r="B16" s="234" t="s">
        <v>271</v>
      </c>
      <c r="C16" s="235"/>
      <c r="D16" s="235"/>
      <c r="E16" s="235"/>
      <c r="F16" s="236"/>
    </row>
    <row r="17" spans="2:6" ht="34.5" x14ac:dyDescent="0.3">
      <c r="B17" s="46" t="s">
        <v>226</v>
      </c>
      <c r="C17" s="47" t="s">
        <v>230</v>
      </c>
      <c r="D17" s="47" t="s">
        <v>231</v>
      </c>
      <c r="E17" s="42" t="s">
        <v>232</v>
      </c>
      <c r="F17" s="43" t="s">
        <v>217</v>
      </c>
    </row>
    <row r="18" spans="2:6" x14ac:dyDescent="0.3">
      <c r="B18" s="241" t="e">
        <f>+C5</f>
        <v>#REF!</v>
      </c>
      <c r="C18" s="28" t="e">
        <f>+#REF!</f>
        <v>#REF!</v>
      </c>
      <c r="D18" s="28" t="e">
        <f>+#REF!</f>
        <v>#REF!</v>
      </c>
      <c r="E18" s="28"/>
      <c r="F18" s="23" t="e">
        <f>+#REF!</f>
        <v>#REF!</v>
      </c>
    </row>
    <row r="19" spans="2:6" ht="69" x14ac:dyDescent="0.3">
      <c r="B19" s="241"/>
      <c r="C19" s="24" t="s">
        <v>233</v>
      </c>
      <c r="D19" s="24" t="s">
        <v>237</v>
      </c>
      <c r="E19" s="24" t="s">
        <v>234</v>
      </c>
      <c r="F19" s="19" t="s">
        <v>235</v>
      </c>
    </row>
    <row r="20" spans="2:6" x14ac:dyDescent="0.3">
      <c r="B20" s="241"/>
      <c r="C20" s="28"/>
      <c r="D20" s="29"/>
      <c r="E20" s="29"/>
      <c r="F20" s="30">
        <f>+D20+E20</f>
        <v>0</v>
      </c>
    </row>
    <row r="21" spans="2:6" ht="34.5" x14ac:dyDescent="0.3">
      <c r="B21" s="27" t="s">
        <v>226</v>
      </c>
      <c r="C21" s="24" t="s">
        <v>230</v>
      </c>
      <c r="D21" s="18" t="s">
        <v>231</v>
      </c>
      <c r="E21" s="18" t="s">
        <v>232</v>
      </c>
      <c r="F21" s="19" t="s">
        <v>217</v>
      </c>
    </row>
    <row r="22" spans="2:6" x14ac:dyDescent="0.3">
      <c r="B22" s="241" t="e">
        <f>+C6</f>
        <v>#REF!</v>
      </c>
      <c r="C22" s="28" t="e">
        <f>+#REF!</f>
        <v>#REF!</v>
      </c>
      <c r="D22" s="28" t="e">
        <f>+#REF!</f>
        <v>#REF!</v>
      </c>
      <c r="E22" s="28"/>
      <c r="F22" s="23" t="e">
        <f>+#REF!</f>
        <v>#REF!</v>
      </c>
    </row>
    <row r="23" spans="2:6" ht="69" x14ac:dyDescent="0.3">
      <c r="B23" s="241"/>
      <c r="C23" s="24" t="s">
        <v>233</v>
      </c>
      <c r="D23" s="24" t="s">
        <v>237</v>
      </c>
      <c r="E23" s="24" t="s">
        <v>234</v>
      </c>
      <c r="F23" s="19" t="s">
        <v>235</v>
      </c>
    </row>
    <row r="24" spans="2:6" x14ac:dyDescent="0.3">
      <c r="B24" s="241"/>
      <c r="C24" s="28"/>
      <c r="D24" s="29"/>
      <c r="E24" s="29"/>
      <c r="F24" s="30">
        <f>+D24+E24</f>
        <v>0</v>
      </c>
    </row>
    <row r="25" spans="2:6" ht="34.5" x14ac:dyDescent="0.3">
      <c r="B25" s="27" t="s">
        <v>226</v>
      </c>
      <c r="C25" s="24" t="s">
        <v>230</v>
      </c>
      <c r="D25" s="24" t="s">
        <v>231</v>
      </c>
      <c r="E25" s="18" t="s">
        <v>232</v>
      </c>
      <c r="F25" s="19" t="s">
        <v>217</v>
      </c>
    </row>
    <row r="26" spans="2:6" x14ac:dyDescent="0.3">
      <c r="B26" s="241" t="e">
        <f>+C7</f>
        <v>#REF!</v>
      </c>
      <c r="C26" s="28" t="e">
        <f>+#REF!</f>
        <v>#REF!</v>
      </c>
      <c r="D26" s="28" t="e">
        <f>+#REF!</f>
        <v>#REF!</v>
      </c>
      <c r="E26" s="28"/>
      <c r="F26" s="23" t="e">
        <f>+#REF!</f>
        <v>#REF!</v>
      </c>
    </row>
    <row r="27" spans="2:6" ht="69" x14ac:dyDescent="0.3">
      <c r="B27" s="241"/>
      <c r="C27" s="24" t="s">
        <v>233</v>
      </c>
      <c r="D27" s="24" t="s">
        <v>237</v>
      </c>
      <c r="E27" s="24" t="s">
        <v>234</v>
      </c>
      <c r="F27" s="19" t="s">
        <v>235</v>
      </c>
    </row>
    <row r="28" spans="2:6" x14ac:dyDescent="0.3">
      <c r="B28" s="241"/>
      <c r="C28" s="28"/>
      <c r="D28" s="29"/>
      <c r="E28" s="29"/>
      <c r="F28" s="30">
        <f>+D28+E28</f>
        <v>0</v>
      </c>
    </row>
    <row r="29" spans="2:6" ht="18" thickBot="1" x14ac:dyDescent="0.35">
      <c r="B29" s="237" t="s">
        <v>236</v>
      </c>
      <c r="C29" s="238"/>
      <c r="D29" s="238"/>
      <c r="E29" s="239">
        <f>+F20+F24+F28</f>
        <v>0</v>
      </c>
      <c r="F29" s="240"/>
    </row>
    <row r="30" spans="2:6" ht="18" thickBot="1" x14ac:dyDescent="0.35">
      <c r="B30" s="234" t="s">
        <v>274</v>
      </c>
      <c r="C30" s="235"/>
      <c r="D30" s="235"/>
      <c r="E30" s="235"/>
      <c r="F30" s="236"/>
    </row>
    <row r="31" spans="2:6" x14ac:dyDescent="0.3">
      <c r="B31" s="46" t="s">
        <v>239</v>
      </c>
      <c r="C31" s="42" t="s">
        <v>29</v>
      </c>
      <c r="D31" s="42" t="s">
        <v>5</v>
      </c>
      <c r="E31" s="42" t="s">
        <v>4</v>
      </c>
      <c r="F31" s="43" t="s">
        <v>238</v>
      </c>
    </row>
    <row r="32" spans="2:6" ht="18" thickBot="1" x14ac:dyDescent="0.35">
      <c r="B32" s="57" t="e">
        <f>+#REF!</f>
        <v>#REF!</v>
      </c>
      <c r="C32" s="53" t="e">
        <f>+#REF!</f>
        <v>#REF!</v>
      </c>
      <c r="D32" s="58" t="e">
        <f>+#REF!</f>
        <v>#REF!</v>
      </c>
      <c r="E32" s="53" t="e">
        <f>+#REF!</f>
        <v>#REF!</v>
      </c>
      <c r="F32" s="59" t="e">
        <f>+-PMT(D32/12,E32,B32)</f>
        <v>#REF!</v>
      </c>
    </row>
    <row r="33" spans="2:6" ht="18" thickBot="1" x14ac:dyDescent="0.35">
      <c r="B33" s="234" t="s">
        <v>275</v>
      </c>
      <c r="C33" s="235"/>
      <c r="D33" s="235"/>
      <c r="E33" s="235"/>
      <c r="F33" s="236"/>
    </row>
    <row r="34" spans="2:6" x14ac:dyDescent="0.3">
      <c r="B34" s="252" t="s">
        <v>240</v>
      </c>
      <c r="C34" s="253"/>
      <c r="D34" s="42" t="s">
        <v>10</v>
      </c>
      <c r="E34" s="42" t="s">
        <v>241</v>
      </c>
      <c r="F34" s="51" t="s">
        <v>242</v>
      </c>
    </row>
    <row r="35" spans="2:6" x14ac:dyDescent="0.3">
      <c r="B35" s="254" t="e">
        <f>+#REF!</f>
        <v>#REF!</v>
      </c>
      <c r="C35" s="255"/>
      <c r="D35" s="28" t="e">
        <f>+#REF!</f>
        <v>#REF!</v>
      </c>
      <c r="E35" s="28"/>
      <c r="F35" s="23" t="e">
        <f>+#REF!</f>
        <v>#REF!</v>
      </c>
    </row>
    <row r="36" spans="2:6" ht="51.75" x14ac:dyDescent="0.3">
      <c r="B36" s="31" t="s">
        <v>243</v>
      </c>
      <c r="C36" s="24" t="s">
        <v>149</v>
      </c>
      <c r="D36" s="18" t="s">
        <v>164</v>
      </c>
      <c r="E36" s="18" t="s">
        <v>29</v>
      </c>
      <c r="F36" s="25" t="s">
        <v>244</v>
      </c>
    </row>
    <row r="37" spans="2:6" x14ac:dyDescent="0.3">
      <c r="B37" s="32"/>
      <c r="C37" s="28"/>
      <c r="D37" s="29" t="e">
        <f>+#REF!</f>
        <v>#REF!</v>
      </c>
      <c r="E37" s="28" t="e">
        <f>+#REF!</f>
        <v>#REF!</v>
      </c>
      <c r="F37" s="30"/>
    </row>
    <row r="38" spans="2:6" x14ac:dyDescent="0.3">
      <c r="B38" s="256" t="s">
        <v>245</v>
      </c>
      <c r="C38" s="257"/>
      <c r="D38" s="24" t="s">
        <v>246</v>
      </c>
      <c r="E38" s="18" t="s">
        <v>29</v>
      </c>
      <c r="F38" s="25" t="s">
        <v>247</v>
      </c>
    </row>
    <row r="39" spans="2:6" ht="18" thickBot="1" x14ac:dyDescent="0.35">
      <c r="B39" s="259"/>
      <c r="C39" s="260"/>
      <c r="D39" s="48"/>
      <c r="E39" s="49"/>
      <c r="F39" s="55"/>
    </row>
    <row r="40" spans="2:6" ht="18" thickBot="1" x14ac:dyDescent="0.35">
      <c r="B40" s="234" t="s">
        <v>276</v>
      </c>
      <c r="C40" s="235"/>
      <c r="D40" s="235"/>
      <c r="E40" s="235"/>
      <c r="F40" s="236"/>
    </row>
    <row r="41" spans="2:6" ht="34.5" x14ac:dyDescent="0.3">
      <c r="B41" s="46" t="s">
        <v>226</v>
      </c>
      <c r="C41" s="47" t="s">
        <v>248</v>
      </c>
      <c r="D41" s="42" t="s">
        <v>249</v>
      </c>
      <c r="E41" s="47" t="s">
        <v>250</v>
      </c>
      <c r="F41" s="43" t="s">
        <v>5</v>
      </c>
    </row>
    <row r="42" spans="2:6" x14ac:dyDescent="0.3">
      <c r="B42" s="241"/>
      <c r="C42" s="258"/>
      <c r="D42" s="28"/>
      <c r="E42" s="29"/>
      <c r="F42" s="56"/>
    </row>
    <row r="43" spans="2:6" x14ac:dyDescent="0.3">
      <c r="B43" s="241"/>
      <c r="C43" s="258"/>
      <c r="D43" s="18" t="s">
        <v>29</v>
      </c>
      <c r="E43" s="18" t="s">
        <v>251</v>
      </c>
      <c r="F43" s="19" t="s">
        <v>252</v>
      </c>
    </row>
    <row r="44" spans="2:6" x14ac:dyDescent="0.3">
      <c r="B44" s="241"/>
      <c r="C44" s="258"/>
      <c r="D44" s="28"/>
      <c r="E44" s="29"/>
      <c r="F44" s="23"/>
    </row>
    <row r="45" spans="2:6" ht="34.5" x14ac:dyDescent="0.3">
      <c r="B45" s="27" t="s">
        <v>226</v>
      </c>
      <c r="C45" s="24" t="s">
        <v>248</v>
      </c>
      <c r="D45" s="18" t="s">
        <v>249</v>
      </c>
      <c r="E45" s="24" t="s">
        <v>250</v>
      </c>
      <c r="F45" s="19" t="s">
        <v>5</v>
      </c>
    </row>
    <row r="46" spans="2:6" x14ac:dyDescent="0.3">
      <c r="B46" s="241"/>
      <c r="C46" s="258"/>
      <c r="D46" s="28"/>
      <c r="E46" s="29"/>
      <c r="F46" s="56"/>
    </row>
    <row r="47" spans="2:6" x14ac:dyDescent="0.3">
      <c r="B47" s="241"/>
      <c r="C47" s="258"/>
      <c r="D47" s="18" t="s">
        <v>29</v>
      </c>
      <c r="E47" s="18" t="s">
        <v>251</v>
      </c>
      <c r="F47" s="19" t="s">
        <v>252</v>
      </c>
    </row>
    <row r="48" spans="2:6" x14ac:dyDescent="0.3">
      <c r="B48" s="241"/>
      <c r="C48" s="258"/>
      <c r="D48" s="28"/>
      <c r="E48" s="29"/>
      <c r="F48" s="23"/>
    </row>
    <row r="49" spans="2:6" ht="34.5" x14ac:dyDescent="0.3">
      <c r="B49" s="27" t="s">
        <v>226</v>
      </c>
      <c r="C49" s="24" t="s">
        <v>248</v>
      </c>
      <c r="D49" s="18" t="s">
        <v>249</v>
      </c>
      <c r="E49" s="24" t="s">
        <v>250</v>
      </c>
      <c r="F49" s="19" t="s">
        <v>5</v>
      </c>
    </row>
    <row r="50" spans="2:6" x14ac:dyDescent="0.3">
      <c r="B50" s="241"/>
      <c r="C50" s="258"/>
      <c r="D50" s="28"/>
      <c r="E50" s="29"/>
      <c r="F50" s="56"/>
    </row>
    <row r="51" spans="2:6" x14ac:dyDescent="0.3">
      <c r="B51" s="241"/>
      <c r="C51" s="258"/>
      <c r="D51" s="18" t="s">
        <v>29</v>
      </c>
      <c r="E51" s="18" t="s">
        <v>251</v>
      </c>
      <c r="F51" s="19" t="s">
        <v>252</v>
      </c>
    </row>
    <row r="52" spans="2:6" x14ac:dyDescent="0.3">
      <c r="B52" s="241"/>
      <c r="C52" s="258"/>
      <c r="D52" s="28"/>
      <c r="E52" s="29"/>
      <c r="F52" s="23"/>
    </row>
    <row r="53" spans="2:6" x14ac:dyDescent="0.3">
      <c r="B53" s="248" t="s">
        <v>253</v>
      </c>
      <c r="C53" s="249"/>
      <c r="D53" s="249"/>
      <c r="E53" s="250"/>
      <c r="F53" s="251"/>
    </row>
    <row r="54" spans="2:6" ht="18" thickBot="1" x14ac:dyDescent="0.35">
      <c r="B54" s="237" t="s">
        <v>254</v>
      </c>
      <c r="C54" s="238"/>
      <c r="D54" s="238"/>
      <c r="E54" s="239"/>
      <c r="F54" s="240"/>
    </row>
    <row r="55" spans="2:6" ht="18" thickBot="1" x14ac:dyDescent="0.35">
      <c r="B55" s="261" t="s">
        <v>277</v>
      </c>
      <c r="C55" s="262"/>
      <c r="D55" s="262"/>
      <c r="E55" s="262"/>
      <c r="F55" s="263"/>
    </row>
    <row r="56" spans="2:6" ht="51.75" x14ac:dyDescent="0.3">
      <c r="B56" s="50" t="s">
        <v>255</v>
      </c>
      <c r="C56" s="47" t="s">
        <v>256</v>
      </c>
      <c r="D56" s="47" t="s">
        <v>257</v>
      </c>
      <c r="E56" s="47" t="s">
        <v>258</v>
      </c>
      <c r="F56" s="51" t="s">
        <v>259</v>
      </c>
    </row>
    <row r="57" spans="2:6" x14ac:dyDescent="0.3">
      <c r="B57" s="32"/>
      <c r="C57" s="28"/>
      <c r="D57" s="28"/>
      <c r="E57" s="28"/>
      <c r="F57" s="23"/>
    </row>
    <row r="58" spans="2:6" ht="69" x14ac:dyDescent="0.3">
      <c r="B58" s="31" t="s">
        <v>260</v>
      </c>
      <c r="C58" s="24" t="s">
        <v>261</v>
      </c>
      <c r="D58" s="24" t="s">
        <v>262</v>
      </c>
      <c r="E58" s="24" t="s">
        <v>259</v>
      </c>
      <c r="F58" s="25" t="s">
        <v>263</v>
      </c>
    </row>
    <row r="59" spans="2:6" ht="18" thickBot="1" x14ac:dyDescent="0.35">
      <c r="B59" s="52"/>
      <c r="C59" s="53"/>
      <c r="D59" s="53"/>
      <c r="E59" s="53"/>
      <c r="F59" s="54"/>
    </row>
    <row r="60" spans="2:6" ht="18" thickBot="1" x14ac:dyDescent="0.35">
      <c r="B60" s="261" t="s">
        <v>278</v>
      </c>
      <c r="C60" s="262"/>
      <c r="D60" s="262"/>
      <c r="E60" s="262"/>
      <c r="F60" s="263"/>
    </row>
    <row r="61" spans="2:6" ht="34.5" x14ac:dyDescent="0.3">
      <c r="B61" s="50" t="s">
        <v>264</v>
      </c>
      <c r="C61" s="47" t="s">
        <v>265</v>
      </c>
      <c r="D61" s="47" t="s">
        <v>266</v>
      </c>
      <c r="E61" s="47" t="s">
        <v>267</v>
      </c>
      <c r="F61" s="51" t="s">
        <v>268</v>
      </c>
    </row>
    <row r="62" spans="2:6" ht="18" thickBot="1" x14ac:dyDescent="0.35">
      <c r="B62" s="52"/>
      <c r="C62" s="53"/>
      <c r="D62" s="53"/>
      <c r="E62" s="53"/>
      <c r="F62" s="54"/>
    </row>
    <row r="63" spans="2:6" ht="18" thickBot="1" x14ac:dyDescent="0.35">
      <c r="B63" s="234" t="s">
        <v>269</v>
      </c>
      <c r="C63" s="235"/>
      <c r="D63" s="235"/>
      <c r="E63" s="235"/>
      <c r="F63" s="236"/>
    </row>
    <row r="64" spans="2:6" x14ac:dyDescent="0.3">
      <c r="B64" s="266"/>
      <c r="C64" s="267"/>
      <c r="D64" s="267"/>
      <c r="E64" s="267"/>
      <c r="F64" s="268"/>
    </row>
    <row r="65" spans="2:6" x14ac:dyDescent="0.3">
      <c r="B65" s="241"/>
      <c r="C65" s="258"/>
      <c r="D65" s="258"/>
      <c r="E65" s="258"/>
      <c r="F65" s="269"/>
    </row>
    <row r="66" spans="2:6" x14ac:dyDescent="0.3">
      <c r="B66" s="241"/>
      <c r="C66" s="258"/>
      <c r="D66" s="258"/>
      <c r="E66" s="258"/>
      <c r="F66" s="269"/>
    </row>
    <row r="67" spans="2:6" x14ac:dyDescent="0.3">
      <c r="B67" s="241"/>
      <c r="C67" s="258"/>
      <c r="D67" s="258"/>
      <c r="E67" s="258"/>
      <c r="F67" s="269"/>
    </row>
    <row r="68" spans="2:6" x14ac:dyDescent="0.3">
      <c r="B68" s="241"/>
      <c r="C68" s="258"/>
      <c r="D68" s="258"/>
      <c r="E68" s="258"/>
      <c r="F68" s="269"/>
    </row>
    <row r="69" spans="2:6" ht="18" thickBot="1" x14ac:dyDescent="0.35">
      <c r="B69" s="259"/>
      <c r="C69" s="260"/>
      <c r="D69" s="260"/>
      <c r="E69" s="260"/>
      <c r="F69" s="270"/>
    </row>
    <row r="70" spans="2:6" ht="18" thickBot="1" x14ac:dyDescent="0.35">
      <c r="B70" s="261" t="s">
        <v>270</v>
      </c>
      <c r="C70" s="262"/>
      <c r="D70" s="262"/>
      <c r="E70" s="262"/>
      <c r="F70" s="263"/>
    </row>
    <row r="71" spans="2:6" x14ac:dyDescent="0.3">
      <c r="B71" s="271"/>
      <c r="C71" s="272"/>
      <c r="D71" s="272"/>
      <c r="E71" s="272"/>
      <c r="F71" s="273"/>
    </row>
    <row r="72" spans="2:6" x14ac:dyDescent="0.3">
      <c r="B72" s="254"/>
      <c r="C72" s="255"/>
      <c r="D72" s="255"/>
      <c r="E72" s="255"/>
      <c r="F72" s="274"/>
    </row>
    <row r="73" spans="2:6" x14ac:dyDescent="0.3">
      <c r="B73" s="254"/>
      <c r="C73" s="255"/>
      <c r="D73" s="255"/>
      <c r="E73" s="255"/>
      <c r="F73" s="274"/>
    </row>
    <row r="74" spans="2:6" x14ac:dyDescent="0.3">
      <c r="B74" s="254"/>
      <c r="C74" s="255"/>
      <c r="D74" s="255"/>
      <c r="E74" s="255"/>
      <c r="F74" s="274"/>
    </row>
    <row r="75" spans="2:6" x14ac:dyDescent="0.3">
      <c r="B75" s="254"/>
      <c r="C75" s="255"/>
      <c r="D75" s="255"/>
      <c r="E75" s="255"/>
      <c r="F75" s="274"/>
    </row>
    <row r="76" spans="2:6" x14ac:dyDescent="0.3">
      <c r="B76" s="254"/>
      <c r="C76" s="255"/>
      <c r="D76" s="255"/>
      <c r="E76" s="255"/>
      <c r="F76" s="274"/>
    </row>
    <row r="77" spans="2:6" x14ac:dyDescent="0.3">
      <c r="B77" s="33"/>
      <c r="C77" s="34"/>
      <c r="D77" s="34"/>
      <c r="E77" s="34"/>
      <c r="F77" s="35"/>
    </row>
    <row r="78" spans="2:6" x14ac:dyDescent="0.3">
      <c r="B78" s="36"/>
      <c r="C78" s="264" t="s">
        <v>281</v>
      </c>
      <c r="D78" s="264"/>
      <c r="E78" s="264"/>
      <c r="F78" s="265"/>
    </row>
    <row r="79" spans="2:6" x14ac:dyDescent="0.3">
      <c r="B79" s="36"/>
      <c r="C79" s="264" t="s">
        <v>279</v>
      </c>
      <c r="D79" s="264"/>
      <c r="E79" s="264"/>
      <c r="F79" s="265"/>
    </row>
    <row r="80" spans="2:6" x14ac:dyDescent="0.3">
      <c r="B80" s="36"/>
      <c r="C80" s="264" t="s">
        <v>280</v>
      </c>
      <c r="D80" s="264"/>
      <c r="E80" s="264"/>
      <c r="F80" s="265"/>
    </row>
    <row r="81" spans="2:6" x14ac:dyDescent="0.3">
      <c r="B81" s="36"/>
      <c r="F81" s="37"/>
    </row>
    <row r="82" spans="2:6" ht="18" thickBot="1" x14ac:dyDescent="0.35">
      <c r="B82" s="38" t="s">
        <v>218</v>
      </c>
      <c r="C82" s="39"/>
      <c r="D82" s="39"/>
      <c r="E82" s="39"/>
      <c r="F82" s="40"/>
    </row>
  </sheetData>
  <mergeCells count="41">
    <mergeCell ref="C80:D80"/>
    <mergeCell ref="E78:F78"/>
    <mergeCell ref="E79:F79"/>
    <mergeCell ref="E80:F80"/>
    <mergeCell ref="B64:F69"/>
    <mergeCell ref="B71:F76"/>
    <mergeCell ref="C78:D78"/>
    <mergeCell ref="C79:D79"/>
    <mergeCell ref="B70:F70"/>
    <mergeCell ref="B55:F55"/>
    <mergeCell ref="B60:F60"/>
    <mergeCell ref="B63:F63"/>
    <mergeCell ref="B54:D54"/>
    <mergeCell ref="E54:F54"/>
    <mergeCell ref="B30:F30"/>
    <mergeCell ref="B33:F33"/>
    <mergeCell ref="B40:F40"/>
    <mergeCell ref="B53:D53"/>
    <mergeCell ref="E53:F53"/>
    <mergeCell ref="B34:C34"/>
    <mergeCell ref="B35:C35"/>
    <mergeCell ref="B38:C38"/>
    <mergeCell ref="B50:B52"/>
    <mergeCell ref="C50:C52"/>
    <mergeCell ref="B39:C39"/>
    <mergeCell ref="B42:B44"/>
    <mergeCell ref="C42:C44"/>
    <mergeCell ref="B46:B48"/>
    <mergeCell ref="C46:C48"/>
    <mergeCell ref="B2:F2"/>
    <mergeCell ref="B3:F3"/>
    <mergeCell ref="B12:F12"/>
    <mergeCell ref="B16:F16"/>
    <mergeCell ref="B29:D29"/>
    <mergeCell ref="E29:F29"/>
    <mergeCell ref="B26:B28"/>
    <mergeCell ref="C13:F13"/>
    <mergeCell ref="C14:F14"/>
    <mergeCell ref="C15:F15"/>
    <mergeCell ref="B18:B20"/>
    <mergeCell ref="B22:B24"/>
  </mergeCells>
  <pageMargins left="0.7" right="0.7" top="0.75" bottom="0.75" header="0.3" footer="0.3"/>
  <pageSetup scale="64"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Sheet4!$A$63:$A$66</xm:f>
          </x14:formula1>
          <xm:sqref>C13:F15</xm:sqref>
        </x14:dataValidation>
        <x14:dataValidation type="list" allowBlank="1" showInputMessage="1" showErrorMessage="1" xr:uid="{00000000-0002-0000-0200-000001000000}">
          <x14:formula1>
            <xm:f>Sheet4!$G$1:$G$13</xm:f>
          </x14:formula1>
          <xm:sqref>B39:C39</xm:sqref>
        </x14:dataValidation>
        <x14:dataValidation type="list" allowBlank="1" showInputMessage="1" showErrorMessage="1" xr:uid="{00000000-0002-0000-0200-000002000000}">
          <x14:formula1>
            <xm:f>Sheet4!$A$18:$A$20</xm:f>
          </x14:formula1>
          <xm:sqref>E39</xm:sqref>
        </x14:dataValidation>
        <x14:dataValidation type="list" allowBlank="1" showInputMessage="1" showErrorMessage="1" xr:uid="{00000000-0002-0000-0200-000003000000}">
          <x14:formula1>
            <xm:f>Sheet4!$A$56:$A$60</xm:f>
          </x14:formula1>
          <xm:sqref>C37</xm:sqref>
        </x14:dataValidation>
        <x14:dataValidation type="list" allowBlank="1" showInputMessage="1" showErrorMessage="1" xr:uid="{00000000-0002-0000-0200-000004000000}">
          <x14:formula1>
            <xm:f>Sheet4!$E$77:$E$136</xm:f>
          </x14:formula1>
          <xm:sqref>C42:C44 C46:C48 C50:C52</xm:sqref>
        </x14:dataValidation>
        <x14:dataValidation type="list" allowBlank="1" showInputMessage="1" showErrorMessage="1" xr:uid="{00000000-0002-0000-0200-000005000000}">
          <x14:formula1>
            <xm:f>Sheet4!$C$32:$C$36</xm:f>
          </x14:formula1>
          <xm:sqref>D42 D46 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6"/>
  <sheetViews>
    <sheetView topLeftCell="A61" workbookViewId="0">
      <selection activeCell="A99" sqref="A99"/>
    </sheetView>
  </sheetViews>
  <sheetFormatPr defaultColWidth="9.140625" defaultRowHeight="12.75" x14ac:dyDescent="0.25"/>
  <cols>
    <col min="1" max="1" width="83.140625" style="3" customWidth="1"/>
    <col min="2" max="2" width="3" style="3" customWidth="1"/>
    <col min="3" max="3" width="36.140625" style="3" bestFit="1" customWidth="1"/>
    <col min="4" max="4" width="2.85546875" style="3" customWidth="1"/>
    <col min="5" max="5" width="84.42578125" style="3" bestFit="1" customWidth="1"/>
    <col min="6" max="6" width="2.5703125" style="3" customWidth="1"/>
    <col min="7" max="7" width="42.85546875" style="3" bestFit="1" customWidth="1"/>
    <col min="8" max="11" width="9.140625" style="3"/>
    <col min="12" max="12" width="9.140625" style="3" customWidth="1"/>
    <col min="13" max="16384" width="9.140625" style="3"/>
  </cols>
  <sheetData>
    <row r="1" spans="1:7" x14ac:dyDescent="0.25">
      <c r="A1" s="2" t="s">
        <v>36</v>
      </c>
      <c r="C1" s="2" t="s">
        <v>37</v>
      </c>
      <c r="G1" s="3" t="s">
        <v>38</v>
      </c>
    </row>
    <row r="2" spans="1:7" x14ac:dyDescent="0.25">
      <c r="A2" s="2" t="s">
        <v>39</v>
      </c>
      <c r="C2" s="2" t="s">
        <v>40</v>
      </c>
      <c r="G2" s="3" t="s">
        <v>42</v>
      </c>
    </row>
    <row r="3" spans="1:7" x14ac:dyDescent="0.25">
      <c r="A3" s="2" t="s">
        <v>43</v>
      </c>
      <c r="C3" s="2" t="s">
        <v>229</v>
      </c>
      <c r="G3" s="3" t="s">
        <v>45</v>
      </c>
    </row>
    <row r="4" spans="1:7" x14ac:dyDescent="0.25">
      <c r="A4" s="2" t="s">
        <v>46</v>
      </c>
      <c r="C4" s="2" t="s">
        <v>47</v>
      </c>
      <c r="G4" s="3" t="s">
        <v>49</v>
      </c>
    </row>
    <row r="5" spans="1:7" x14ac:dyDescent="0.25">
      <c r="A5" s="2" t="s">
        <v>50</v>
      </c>
      <c r="G5" s="3" t="s">
        <v>52</v>
      </c>
    </row>
    <row r="6" spans="1:7" x14ac:dyDescent="0.25">
      <c r="A6" s="2" t="s">
        <v>53</v>
      </c>
      <c r="G6" s="3" t="s">
        <v>55</v>
      </c>
    </row>
    <row r="7" spans="1:7" x14ac:dyDescent="0.25">
      <c r="A7" s="2" t="s">
        <v>56</v>
      </c>
      <c r="C7" s="3" t="s">
        <v>57</v>
      </c>
      <c r="G7" s="3" t="s">
        <v>59</v>
      </c>
    </row>
    <row r="8" spans="1:7" x14ac:dyDescent="0.25">
      <c r="A8" s="2" t="s">
        <v>60</v>
      </c>
      <c r="C8" s="3" t="s">
        <v>61</v>
      </c>
      <c r="G8" s="3" t="s">
        <v>63</v>
      </c>
    </row>
    <row r="9" spans="1:7" x14ac:dyDescent="0.25">
      <c r="A9" s="2" t="s">
        <v>64</v>
      </c>
      <c r="C9" s="3" t="s">
        <v>65</v>
      </c>
      <c r="G9" s="3" t="s">
        <v>67</v>
      </c>
    </row>
    <row r="10" spans="1:7" x14ac:dyDescent="0.25">
      <c r="A10" s="2"/>
      <c r="C10" s="3" t="s">
        <v>68</v>
      </c>
      <c r="G10" s="3" t="s">
        <v>70</v>
      </c>
    </row>
    <row r="11" spans="1:7" x14ac:dyDescent="0.25">
      <c r="G11" s="3" t="s">
        <v>72</v>
      </c>
    </row>
    <row r="12" spans="1:7" x14ac:dyDescent="0.25">
      <c r="C12" s="3" t="s">
        <v>73</v>
      </c>
      <c r="G12" s="3" t="s">
        <v>75</v>
      </c>
    </row>
    <row r="13" spans="1:7" x14ac:dyDescent="0.25">
      <c r="A13" s="2" t="s">
        <v>76</v>
      </c>
      <c r="C13" s="3" t="s">
        <v>206</v>
      </c>
      <c r="G13" s="3" t="s">
        <v>78</v>
      </c>
    </row>
    <row r="14" spans="1:7" x14ac:dyDescent="0.25">
      <c r="A14" s="2" t="s">
        <v>79</v>
      </c>
    </row>
    <row r="15" spans="1:7" x14ac:dyDescent="0.25">
      <c r="A15" s="2" t="s">
        <v>81</v>
      </c>
      <c r="G15" s="3" t="s">
        <v>83</v>
      </c>
    </row>
    <row r="16" spans="1:7" x14ac:dyDescent="0.25">
      <c r="G16" s="3" t="s">
        <v>85</v>
      </c>
    </row>
    <row r="17" spans="1:7" x14ac:dyDescent="0.25">
      <c r="C17" s="3" t="s">
        <v>86</v>
      </c>
      <c r="G17" s="3" t="s">
        <v>88</v>
      </c>
    </row>
    <row r="18" spans="1:7" x14ac:dyDescent="0.25">
      <c r="A18" s="2" t="s">
        <v>89</v>
      </c>
      <c r="C18" s="3" t="s">
        <v>90</v>
      </c>
      <c r="G18" s="3" t="s">
        <v>91</v>
      </c>
    </row>
    <row r="19" spans="1:7" x14ac:dyDescent="0.25">
      <c r="A19" s="2" t="s">
        <v>92</v>
      </c>
      <c r="C19" s="3" t="s">
        <v>93</v>
      </c>
      <c r="G19" s="3" t="s">
        <v>94</v>
      </c>
    </row>
    <row r="20" spans="1:7" x14ac:dyDescent="0.25">
      <c r="A20" s="2" t="s">
        <v>95</v>
      </c>
      <c r="G20" s="3" t="s">
        <v>97</v>
      </c>
    </row>
    <row r="21" spans="1:7" x14ac:dyDescent="0.25">
      <c r="G21" s="3" t="s">
        <v>98</v>
      </c>
    </row>
    <row r="22" spans="1:7" x14ac:dyDescent="0.25">
      <c r="C22" s="3" t="s">
        <v>99</v>
      </c>
      <c r="G22" s="3" t="s">
        <v>100</v>
      </c>
    </row>
    <row r="23" spans="1:7" x14ac:dyDescent="0.25">
      <c r="A23" s="2" t="s">
        <v>101</v>
      </c>
      <c r="C23" s="3" t="s">
        <v>102</v>
      </c>
      <c r="G23" s="3" t="s">
        <v>104</v>
      </c>
    </row>
    <row r="24" spans="1:7" x14ac:dyDescent="0.25">
      <c r="A24" s="2" t="s">
        <v>105</v>
      </c>
      <c r="C24" s="3" t="s">
        <v>106</v>
      </c>
      <c r="G24" s="3" t="s">
        <v>107</v>
      </c>
    </row>
    <row r="25" spans="1:7" x14ac:dyDescent="0.25">
      <c r="C25" s="3" t="s">
        <v>221</v>
      </c>
      <c r="G25" s="3" t="s">
        <v>109</v>
      </c>
    </row>
    <row r="27" spans="1:7" x14ac:dyDescent="0.25">
      <c r="A27" s="3" t="s">
        <v>110</v>
      </c>
      <c r="C27" s="3" t="s">
        <v>111</v>
      </c>
    </row>
    <row r="28" spans="1:7" x14ac:dyDescent="0.25">
      <c r="A28" s="3" t="s">
        <v>112</v>
      </c>
      <c r="C28" s="3" t="s">
        <v>113</v>
      </c>
      <c r="G28" s="3" t="s">
        <v>115</v>
      </c>
    </row>
    <row r="29" spans="1:7" x14ac:dyDescent="0.25">
      <c r="A29" s="3" t="s">
        <v>116</v>
      </c>
      <c r="C29" s="3" t="s">
        <v>117</v>
      </c>
      <c r="G29" s="3" t="s">
        <v>118</v>
      </c>
    </row>
    <row r="30" spans="1:7" x14ac:dyDescent="0.25">
      <c r="G30" s="3" t="s">
        <v>119</v>
      </c>
    </row>
    <row r="31" spans="1:7" x14ac:dyDescent="0.25">
      <c r="G31" s="3" t="s">
        <v>121</v>
      </c>
    </row>
    <row r="32" spans="1:7" x14ac:dyDescent="0.25">
      <c r="A32" s="3" t="s">
        <v>122</v>
      </c>
      <c r="C32" s="3" t="s">
        <v>123</v>
      </c>
    </row>
    <row r="33" spans="1:7" x14ac:dyDescent="0.25">
      <c r="A33" s="3" t="s">
        <v>124</v>
      </c>
      <c r="C33" s="3" t="s">
        <v>125</v>
      </c>
    </row>
    <row r="34" spans="1:7" x14ac:dyDescent="0.25">
      <c r="A34" s="3" t="s">
        <v>126</v>
      </c>
      <c r="C34" s="3" t="s">
        <v>127</v>
      </c>
      <c r="G34" s="3" t="s">
        <v>129</v>
      </c>
    </row>
    <row r="35" spans="1:7" x14ac:dyDescent="0.25">
      <c r="A35" s="2" t="s">
        <v>81</v>
      </c>
      <c r="C35" s="3" t="s">
        <v>130</v>
      </c>
      <c r="G35" s="3" t="s">
        <v>131</v>
      </c>
    </row>
    <row r="36" spans="1:7" x14ac:dyDescent="0.25">
      <c r="C36" s="3" t="s">
        <v>132</v>
      </c>
      <c r="G36" s="3" t="s">
        <v>133</v>
      </c>
    </row>
    <row r="37" spans="1:7" x14ac:dyDescent="0.25">
      <c r="G37" s="3" t="s">
        <v>135</v>
      </c>
    </row>
    <row r="38" spans="1:7" x14ac:dyDescent="0.25">
      <c r="A38" s="3" t="s">
        <v>136</v>
      </c>
    </row>
    <row r="39" spans="1:7" x14ac:dyDescent="0.25">
      <c r="A39" s="3" t="s">
        <v>138</v>
      </c>
      <c r="C39" s="3" t="s">
        <v>139</v>
      </c>
    </row>
    <row r="40" spans="1:7" x14ac:dyDescent="0.25">
      <c r="A40" s="3" t="s">
        <v>141</v>
      </c>
      <c r="C40" s="3" t="s">
        <v>142</v>
      </c>
      <c r="G40" s="3" t="s">
        <v>143</v>
      </c>
    </row>
    <row r="41" spans="1:7" x14ac:dyDescent="0.25">
      <c r="A41" s="2" t="s">
        <v>81</v>
      </c>
      <c r="G41" s="3" t="s">
        <v>145</v>
      </c>
    </row>
    <row r="43" spans="1:7" x14ac:dyDescent="0.25">
      <c r="C43" s="3" t="s">
        <v>147</v>
      </c>
    </row>
    <row r="44" spans="1:7" x14ac:dyDescent="0.25">
      <c r="A44" s="3" t="s">
        <v>149</v>
      </c>
      <c r="C44" s="3" t="s">
        <v>150</v>
      </c>
      <c r="G44" s="3" t="s">
        <v>152</v>
      </c>
    </row>
    <row r="45" spans="1:7" x14ac:dyDescent="0.25">
      <c r="A45" s="3" t="s">
        <v>153</v>
      </c>
      <c r="C45" s="3" t="s">
        <v>154</v>
      </c>
      <c r="G45" s="3" t="s">
        <v>155</v>
      </c>
    </row>
    <row r="46" spans="1:7" x14ac:dyDescent="0.25">
      <c r="A46" s="3" t="s">
        <v>156</v>
      </c>
    </row>
    <row r="47" spans="1:7" x14ac:dyDescent="0.25">
      <c r="A47" s="3" t="s">
        <v>158</v>
      </c>
    </row>
    <row r="48" spans="1:7" x14ac:dyDescent="0.25">
      <c r="C48" s="3" t="s">
        <v>160</v>
      </c>
    </row>
    <row r="49" spans="1:5" x14ac:dyDescent="0.25">
      <c r="C49" s="3" t="s">
        <v>162</v>
      </c>
    </row>
    <row r="50" spans="1:5" x14ac:dyDescent="0.25">
      <c r="A50" s="3" t="s">
        <v>164</v>
      </c>
      <c r="C50" s="3" t="s">
        <v>165</v>
      </c>
    </row>
    <row r="51" spans="1:5" x14ac:dyDescent="0.25">
      <c r="A51" s="3" t="s">
        <v>167</v>
      </c>
      <c r="C51" s="3" t="s">
        <v>168</v>
      </c>
    </row>
    <row r="52" spans="1:5" x14ac:dyDescent="0.25">
      <c r="A52" s="3" t="s">
        <v>169</v>
      </c>
      <c r="C52" s="3" t="s">
        <v>170</v>
      </c>
    </row>
    <row r="53" spans="1:5" x14ac:dyDescent="0.25">
      <c r="A53" s="3" t="s">
        <v>172</v>
      </c>
    </row>
    <row r="55" spans="1:5" x14ac:dyDescent="0.25">
      <c r="C55" s="3" t="s">
        <v>175</v>
      </c>
    </row>
    <row r="56" spans="1:5" x14ac:dyDescent="0.25">
      <c r="A56" s="3" t="s">
        <v>177</v>
      </c>
      <c r="C56" s="3" t="s">
        <v>178</v>
      </c>
    </row>
    <row r="57" spans="1:5" x14ac:dyDescent="0.25">
      <c r="A57" s="3" t="s">
        <v>180</v>
      </c>
      <c r="C57" s="3" t="s">
        <v>181</v>
      </c>
    </row>
    <row r="58" spans="1:5" x14ac:dyDescent="0.25">
      <c r="A58" s="3" t="s">
        <v>124</v>
      </c>
      <c r="C58" s="3" t="s">
        <v>182</v>
      </c>
    </row>
    <row r="59" spans="1:5" x14ac:dyDescent="0.25">
      <c r="A59" s="3" t="s">
        <v>183</v>
      </c>
    </row>
    <row r="60" spans="1:5" x14ac:dyDescent="0.25">
      <c r="A60" s="2" t="s">
        <v>81</v>
      </c>
      <c r="E60" s="6" t="s">
        <v>22</v>
      </c>
    </row>
    <row r="61" spans="1:5" x14ac:dyDescent="0.25">
      <c r="E61" s="6" t="s">
        <v>23</v>
      </c>
    </row>
    <row r="62" spans="1:5" x14ac:dyDescent="0.25">
      <c r="E62" s="6" t="s">
        <v>207</v>
      </c>
    </row>
    <row r="63" spans="1:5" x14ac:dyDescent="0.25">
      <c r="A63" s="3" t="s">
        <v>184</v>
      </c>
      <c r="E63" s="6" t="s">
        <v>208</v>
      </c>
    </row>
    <row r="64" spans="1:5" x14ac:dyDescent="0.25">
      <c r="A64" s="4" t="s">
        <v>185</v>
      </c>
      <c r="E64" s="6" t="s">
        <v>24</v>
      </c>
    </row>
    <row r="65" spans="1:5" x14ac:dyDescent="0.25">
      <c r="A65" s="3" t="s">
        <v>186</v>
      </c>
      <c r="E65" s="3" t="s">
        <v>209</v>
      </c>
    </row>
    <row r="66" spans="1:5" x14ac:dyDescent="0.25">
      <c r="A66" s="3" t="s">
        <v>187</v>
      </c>
      <c r="E66" s="3" t="s">
        <v>210</v>
      </c>
    </row>
    <row r="68" spans="1:5" x14ac:dyDescent="0.25">
      <c r="E68" s="3" t="s">
        <v>211</v>
      </c>
    </row>
    <row r="69" spans="1:5" x14ac:dyDescent="0.25">
      <c r="A69" s="3" t="s">
        <v>188</v>
      </c>
      <c r="E69" s="3" t="s">
        <v>212</v>
      </c>
    </row>
    <row r="70" spans="1:5" x14ac:dyDescent="0.25">
      <c r="A70" s="3" t="s">
        <v>189</v>
      </c>
    </row>
    <row r="71" spans="1:5" x14ac:dyDescent="0.25">
      <c r="E71" s="3" t="s">
        <v>213</v>
      </c>
    </row>
    <row r="72" spans="1:5" x14ac:dyDescent="0.25">
      <c r="E72" s="3" t="s">
        <v>214</v>
      </c>
    </row>
    <row r="73" spans="1:5" x14ac:dyDescent="0.25">
      <c r="A73" s="3" t="s">
        <v>190</v>
      </c>
    </row>
    <row r="74" spans="1:5" x14ac:dyDescent="0.25">
      <c r="A74" s="3" t="s">
        <v>191</v>
      </c>
      <c r="E74" s="3" t="s">
        <v>215</v>
      </c>
    </row>
    <row r="75" spans="1:5" x14ac:dyDescent="0.25">
      <c r="A75" s="3" t="s">
        <v>192</v>
      </c>
      <c r="E75" s="3" t="s">
        <v>216</v>
      </c>
    </row>
    <row r="76" spans="1:5" x14ac:dyDescent="0.25">
      <c r="A76" s="3" t="s">
        <v>193</v>
      </c>
    </row>
    <row r="77" spans="1:5" x14ac:dyDescent="0.25">
      <c r="A77" s="3" t="s">
        <v>194</v>
      </c>
      <c r="E77" s="3" t="s">
        <v>283</v>
      </c>
    </row>
    <row r="78" spans="1:5" x14ac:dyDescent="0.25">
      <c r="A78" s="3" t="s">
        <v>195</v>
      </c>
      <c r="E78" s="3" t="s">
        <v>41</v>
      </c>
    </row>
    <row r="79" spans="1:5" x14ac:dyDescent="0.25">
      <c r="A79" s="3" t="s">
        <v>196</v>
      </c>
      <c r="E79" s="3" t="s">
        <v>44</v>
      </c>
    </row>
    <row r="80" spans="1:5" x14ac:dyDescent="0.25">
      <c r="A80" s="3" t="s">
        <v>197</v>
      </c>
      <c r="E80" s="3" t="s">
        <v>48</v>
      </c>
    </row>
    <row r="81" spans="1:5" x14ac:dyDescent="0.25">
      <c r="A81" s="3" t="s">
        <v>198</v>
      </c>
      <c r="E81" s="3" t="s">
        <v>51</v>
      </c>
    </row>
    <row r="82" spans="1:5" x14ac:dyDescent="0.25">
      <c r="A82" s="3" t="s">
        <v>199</v>
      </c>
      <c r="E82" s="3" t="s">
        <v>54</v>
      </c>
    </row>
    <row r="83" spans="1:5" x14ac:dyDescent="0.25">
      <c r="E83" s="3" t="s">
        <v>58</v>
      </c>
    </row>
    <row r="84" spans="1:5" x14ac:dyDescent="0.25">
      <c r="E84" s="3" t="s">
        <v>62</v>
      </c>
    </row>
    <row r="85" spans="1:5" x14ac:dyDescent="0.25">
      <c r="A85" s="3" t="s">
        <v>200</v>
      </c>
      <c r="E85" s="3" t="s">
        <v>66</v>
      </c>
    </row>
    <row r="86" spans="1:5" x14ac:dyDescent="0.25">
      <c r="A86" s="3" t="s">
        <v>201</v>
      </c>
      <c r="E86" s="3" t="s">
        <v>69</v>
      </c>
    </row>
    <row r="87" spans="1:5" x14ac:dyDescent="0.25">
      <c r="E87" s="3" t="s">
        <v>71</v>
      </c>
    </row>
    <row r="88" spans="1:5" x14ac:dyDescent="0.25">
      <c r="A88" s="3" t="s">
        <v>202</v>
      </c>
      <c r="E88" s="3" t="s">
        <v>74</v>
      </c>
    </row>
    <row r="89" spans="1:5" x14ac:dyDescent="0.25">
      <c r="A89" s="3" t="s">
        <v>203</v>
      </c>
      <c r="E89" s="3" t="s">
        <v>77</v>
      </c>
    </row>
    <row r="90" spans="1:5" x14ac:dyDescent="0.25">
      <c r="E90" s="3" t="s">
        <v>80</v>
      </c>
    </row>
    <row r="91" spans="1:5" x14ac:dyDescent="0.25">
      <c r="A91" s="5" t="s">
        <v>204</v>
      </c>
      <c r="E91" s="3" t="s">
        <v>82</v>
      </c>
    </row>
    <row r="92" spans="1:5" x14ac:dyDescent="0.25">
      <c r="A92" s="5" t="s">
        <v>205</v>
      </c>
      <c r="E92" s="3" t="s">
        <v>84</v>
      </c>
    </row>
    <row r="93" spans="1:5" x14ac:dyDescent="0.25">
      <c r="E93" s="3" t="s">
        <v>87</v>
      </c>
    </row>
    <row r="94" spans="1:5" x14ac:dyDescent="0.25">
      <c r="A94" s="3" t="s">
        <v>57</v>
      </c>
    </row>
    <row r="95" spans="1:5" x14ac:dyDescent="0.25">
      <c r="A95" s="3" t="s">
        <v>61</v>
      </c>
      <c r="E95" s="3" t="s">
        <v>96</v>
      </c>
    </row>
    <row r="96" spans="1:5" x14ac:dyDescent="0.25">
      <c r="A96" s="3" t="s">
        <v>65</v>
      </c>
      <c r="E96" s="3" t="s">
        <v>284</v>
      </c>
    </row>
    <row r="97" spans="1:5" x14ac:dyDescent="0.25">
      <c r="A97" s="3" t="s">
        <v>68</v>
      </c>
      <c r="E97" s="3" t="s">
        <v>285</v>
      </c>
    </row>
    <row r="98" spans="1:5" x14ac:dyDescent="0.25">
      <c r="E98" s="3" t="s">
        <v>286</v>
      </c>
    </row>
    <row r="99" spans="1:5" x14ac:dyDescent="0.25">
      <c r="E99" s="3" t="s">
        <v>287</v>
      </c>
    </row>
    <row r="100" spans="1:5" x14ac:dyDescent="0.25">
      <c r="E100" s="3" t="s">
        <v>288</v>
      </c>
    </row>
    <row r="101" spans="1:5" x14ac:dyDescent="0.25">
      <c r="E101" s="3" t="s">
        <v>108</v>
      </c>
    </row>
    <row r="102" spans="1:5" x14ac:dyDescent="0.25">
      <c r="E102" s="3" t="s">
        <v>289</v>
      </c>
    </row>
    <row r="103" spans="1:5" x14ac:dyDescent="0.25">
      <c r="E103" s="3" t="s">
        <v>103</v>
      </c>
    </row>
    <row r="104" spans="1:5" x14ac:dyDescent="0.25">
      <c r="E104" s="3" t="s">
        <v>290</v>
      </c>
    </row>
    <row r="105" spans="1:5" x14ac:dyDescent="0.25">
      <c r="E105" s="3" t="s">
        <v>291</v>
      </c>
    </row>
    <row r="106" spans="1:5" x14ac:dyDescent="0.25">
      <c r="E106" s="3" t="s">
        <v>108</v>
      </c>
    </row>
    <row r="107" spans="1:5" x14ac:dyDescent="0.25">
      <c r="E107" s="3" t="s">
        <v>292</v>
      </c>
    </row>
    <row r="108" spans="1:5" x14ac:dyDescent="0.25">
      <c r="E108" s="3" t="s">
        <v>293</v>
      </c>
    </row>
    <row r="109" spans="1:5" x14ac:dyDescent="0.25">
      <c r="E109" s="3" t="s">
        <v>114</v>
      </c>
    </row>
    <row r="110" spans="1:5" x14ac:dyDescent="0.25">
      <c r="E110" s="3" t="s">
        <v>294</v>
      </c>
    </row>
    <row r="111" spans="1:5" x14ac:dyDescent="0.25">
      <c r="E111" s="3" t="s">
        <v>295</v>
      </c>
    </row>
    <row r="112" spans="1:5" x14ac:dyDescent="0.25">
      <c r="E112" s="3" t="s">
        <v>120</v>
      </c>
    </row>
    <row r="113" spans="5:5" x14ac:dyDescent="0.25">
      <c r="E113" s="3" t="s">
        <v>296</v>
      </c>
    </row>
    <row r="114" spans="5:5" x14ac:dyDescent="0.25">
      <c r="E114" s="3" t="s">
        <v>128</v>
      </c>
    </row>
    <row r="115" spans="5:5" x14ac:dyDescent="0.25">
      <c r="E115" s="3" t="s">
        <v>297</v>
      </c>
    </row>
    <row r="116" spans="5:5" x14ac:dyDescent="0.25">
      <c r="E116" s="3" t="s">
        <v>298</v>
      </c>
    </row>
    <row r="117" spans="5:5" x14ac:dyDescent="0.25">
      <c r="E117" s="3" t="s">
        <v>299</v>
      </c>
    </row>
    <row r="118" spans="5:5" x14ac:dyDescent="0.25">
      <c r="E118" s="3" t="s">
        <v>134</v>
      </c>
    </row>
    <row r="119" spans="5:5" x14ac:dyDescent="0.25">
      <c r="E119" s="3" t="s">
        <v>137</v>
      </c>
    </row>
    <row r="120" spans="5:5" x14ac:dyDescent="0.25">
      <c r="E120" s="3" t="s">
        <v>140</v>
      </c>
    </row>
    <row r="121" spans="5:5" x14ac:dyDescent="0.25">
      <c r="E121" s="3" t="s">
        <v>301</v>
      </c>
    </row>
    <row r="122" spans="5:5" x14ac:dyDescent="0.25">
      <c r="E122" s="3" t="s">
        <v>144</v>
      </c>
    </row>
    <row r="123" spans="5:5" x14ac:dyDescent="0.25">
      <c r="E123" s="3" t="s">
        <v>146</v>
      </c>
    </row>
    <row r="124" spans="5:5" x14ac:dyDescent="0.25">
      <c r="E124" s="3" t="s">
        <v>148</v>
      </c>
    </row>
    <row r="125" spans="5:5" x14ac:dyDescent="0.25">
      <c r="E125" s="3" t="s">
        <v>151</v>
      </c>
    </row>
    <row r="126" spans="5:5" x14ac:dyDescent="0.25">
      <c r="E126" s="3" t="s">
        <v>157</v>
      </c>
    </row>
    <row r="127" spans="5:5" x14ac:dyDescent="0.25">
      <c r="E127" s="3" t="s">
        <v>159</v>
      </c>
    </row>
    <row r="128" spans="5:5" x14ac:dyDescent="0.25">
      <c r="E128" s="3" t="s">
        <v>161</v>
      </c>
    </row>
    <row r="129" spans="5:5" x14ac:dyDescent="0.25">
      <c r="E129" s="3" t="s">
        <v>163</v>
      </c>
    </row>
    <row r="130" spans="5:5" x14ac:dyDescent="0.25">
      <c r="E130" s="3" t="s">
        <v>166</v>
      </c>
    </row>
    <row r="131" spans="5:5" x14ac:dyDescent="0.25">
      <c r="E131" s="3" t="s">
        <v>300</v>
      </c>
    </row>
    <row r="132" spans="5:5" x14ac:dyDescent="0.25">
      <c r="E132" s="3" t="s">
        <v>171</v>
      </c>
    </row>
    <row r="133" spans="5:5" x14ac:dyDescent="0.25">
      <c r="E133" s="3" t="s">
        <v>173</v>
      </c>
    </row>
    <row r="134" spans="5:5" x14ac:dyDescent="0.25">
      <c r="E134" s="3" t="s">
        <v>174</v>
      </c>
    </row>
    <row r="135" spans="5:5" x14ac:dyDescent="0.25">
      <c r="E135" s="3" t="s">
        <v>176</v>
      </c>
    </row>
    <row r="136" spans="5:5" x14ac:dyDescent="0.25">
      <c r="E136" s="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դիմում</vt:lpstr>
      <vt:lpstr>Sheet3</vt:lpstr>
      <vt:lpstr>Sheet4</vt:lpstr>
      <vt:lpstr>դիմում!Print_Area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2024-09-24T13:03:21Z</dcterms:modified>
</cp:coreProperties>
</file>